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44" windowHeight="9612" activeTab="5"/>
  </bookViews>
  <sheets>
    <sheet name="표지" sheetId="1" r:id="rId1"/>
    <sheet name="총괄" sheetId="2" r:id="rId2"/>
    <sheet name="세입결산서" sheetId="3" r:id="rId3"/>
    <sheet name="세출결산서" sheetId="4" r:id="rId4"/>
    <sheet name="명시이월액조서" sheetId="5" r:id="rId5"/>
    <sheet name="예금잔액증명서관리" sheetId="6" r:id="rId6"/>
    <sheet name="예금잔액불부합조서관리" sheetId="7" r:id="rId7"/>
  </sheets>
  <definedNames>
    <definedName name="_xlnm.Print_Area" localSheetId="0">'표지'!$A$1:$H$6</definedName>
  </definedNames>
  <calcPr fullCalcOnLoad="1"/>
</workbook>
</file>

<file path=xl/sharedStrings.xml><?xml version="1.0" encoding="utf-8"?>
<sst xmlns="http://schemas.openxmlformats.org/spreadsheetml/2006/main" count="669" uniqueCount="243">
  <si>
    <t>청성초등학교회계 세입 • 세출 결산서</t>
  </si>
  <si>
    <t>위 내용은 사실과 틀림없음을 확인함.</t>
  </si>
  <si>
    <t>학교     행정실장       (사인)</t>
  </si>
  <si>
    <t>구성비</t>
  </si>
  <si>
    <t>1/1</t>
  </si>
  <si>
    <t>100</t>
  </si>
  <si>
    <t>불용액</t>
  </si>
  <si>
    <t>직인</t>
  </si>
  <si>
    <t>계속비</t>
  </si>
  <si>
    <t>예산액</t>
  </si>
  <si>
    <t>차액</t>
  </si>
  <si>
    <t>관</t>
  </si>
  <si>
    <t>목</t>
  </si>
  <si>
    <t>명시</t>
  </si>
  <si>
    <t>기타</t>
  </si>
  <si>
    <t>2/2</t>
  </si>
  <si>
    <t>비고</t>
  </si>
  <si>
    <t>세부</t>
  </si>
  <si>
    <t>결산액</t>
  </si>
  <si>
    <t>합계</t>
  </si>
  <si>
    <t>1/2</t>
  </si>
  <si>
    <t>소계</t>
  </si>
  <si>
    <t>사고</t>
  </si>
  <si>
    <t>정책</t>
  </si>
  <si>
    <t>지출액</t>
  </si>
  <si>
    <t>장</t>
  </si>
  <si>
    <t>단위</t>
  </si>
  <si>
    <t>항</t>
  </si>
  <si>
    <t>학년도</t>
  </si>
  <si>
    <t xml:space="preserve">회계연도 : 2017년            회계구분 : 학교회계              학교명 : 청성초등학교           </t>
  </si>
  <si>
    <t>3-2. 세출 결산내역</t>
  </si>
  <si>
    <t>175-01-101914</t>
  </si>
  <si>
    <t>3-1. 세입 결산내역</t>
  </si>
  <si>
    <t>학생복지/교육격차 해소</t>
  </si>
  <si>
    <t>1. 세입·세출 결산 총괄표</t>
  </si>
  <si>
    <t>다음연도 이월사업비</t>
  </si>
  <si>
    <t>기본적 교육활동</t>
  </si>
  <si>
    <t>(단위 : 원)</t>
  </si>
  <si>
    <t>지방자치단체이전수입</t>
  </si>
  <si>
    <t>보조금
반환확정액</t>
  </si>
  <si>
    <t>다음연도
이월액</t>
  </si>
  <si>
    <t>방과후학교 운영</t>
  </si>
  <si>
    <t>선택적 교육활동</t>
  </si>
  <si>
    <t>2. 잉여금 처리상황</t>
  </si>
  <si>
    <t>교육비특별회계이전수입</t>
  </si>
  <si>
    <t>특수교육교과활동</t>
  </si>
  <si>
    <t>차   액
(1-2)</t>
  </si>
  <si>
    <t>금융기관 잔액
(2)</t>
  </si>
  <si>
    <t>결산잔액
(1)</t>
  </si>
  <si>
    <t>예금잔액 불부합조서</t>
  </si>
  <si>
    <t>2017-04-06</t>
  </si>
  <si>
    <t>2017.04.06</t>
  </si>
  <si>
    <t>317-0008-7727-21</t>
  </si>
  <si>
    <t xml:space="preserve">    학교장       (서명)</t>
  </si>
  <si>
    <t>다음연도 이월액 조서
(명시이월)</t>
  </si>
  <si>
    <t>전년도이월금</t>
  </si>
  <si>
    <t>세   출</t>
  </si>
  <si>
    <t>결산전 이입</t>
  </si>
  <si>
    <t>단위사업</t>
  </si>
  <si>
    <t>이월
증감액</t>
  </si>
  <si>
    <t>세계잉여금</t>
  </si>
  <si>
    <t>세입결산</t>
  </si>
  <si>
    <t>방과후학교운영</t>
  </si>
  <si>
    <t>기타수입</t>
  </si>
  <si>
    <t>순세계 잉여금</t>
  </si>
  <si>
    <t>결산후 이월</t>
  </si>
  <si>
    <t>이전수입</t>
  </si>
  <si>
    <t>행정활동수입</t>
  </si>
  <si>
    <t>학교 일반운영</t>
  </si>
  <si>
    <t>세출결산액</t>
  </si>
  <si>
    <t>(단위: 원)</t>
  </si>
  <si>
    <t>자체수입</t>
  </si>
  <si>
    <t>교육활동 지원</t>
  </si>
  <si>
    <t>세입결산액</t>
  </si>
  <si>
    <t>세출결산</t>
  </si>
  <si>
    <t>예산현액</t>
  </si>
  <si>
    <t>세부사업</t>
  </si>
  <si>
    <t xml:space="preserve">발행일 : </t>
  </si>
  <si>
    <t>비고
(사유)</t>
  </si>
  <si>
    <t>인적자원 운용</t>
  </si>
  <si>
    <t>세계 잉여금</t>
  </si>
  <si>
    <t>정책사업</t>
  </si>
  <si>
    <t>학부모부담수입</t>
  </si>
  <si>
    <t>교과 활동</t>
  </si>
  <si>
    <t>세   입</t>
  </si>
  <si>
    <t>원인
행위액</t>
  </si>
  <si>
    <t>돌봄교실운영</t>
  </si>
  <si>
    <t>계좌번호</t>
  </si>
  <si>
    <t>거래은행명</t>
  </si>
  <si>
    <t>(단위:원)</t>
  </si>
  <si>
    <t>교육격차 해소</t>
  </si>
  <si>
    <t>예금잔액증명서</t>
  </si>
  <si>
    <t>금   액</t>
  </si>
  <si>
    <t>2. 사유</t>
  </si>
  <si>
    <t>구   분</t>
  </si>
  <si>
    <t>차액(A-B)</t>
  </si>
  <si>
    <t>건   명</t>
  </si>
  <si>
    <t>1. 내용</t>
  </si>
  <si>
    <t>예금종류</t>
  </si>
  <si>
    <t>잔액지정일자</t>
  </si>
  <si>
    <t>잔   액</t>
  </si>
  <si>
    <t>학교급식운영</t>
  </si>
  <si>
    <t>농협(중앙회)</t>
  </si>
  <si>
    <t>급식 관리</t>
  </si>
  <si>
    <t>기타이전수입</t>
  </si>
  <si>
    <t>보통예금</t>
  </si>
  <si>
    <t>비   고</t>
  </si>
  <si>
    <t>2018학년도 세입합계(a)</t>
  </si>
  <si>
    <t>2018학년도 세출합계(b)</t>
  </si>
  <si>
    <t>2018년  03월  20일</t>
  </si>
  <si>
    <t>2. 자체수입</t>
  </si>
  <si>
    <t>1. 급식비</t>
  </si>
  <si>
    <t>2. 이월금</t>
  </si>
  <si>
    <t>1. 이자수입</t>
  </si>
  <si>
    <t>3. 기타수입</t>
  </si>
  <si>
    <t>1. 이전수입</t>
  </si>
  <si>
    <t>누리과정비수입 외</t>
  </si>
  <si>
    <t xml:space="preserve">교원연구비지출 외 </t>
  </si>
  <si>
    <t>예산액
(A)</t>
  </si>
  <si>
    <t>결산액
(C)</t>
  </si>
  <si>
    <t>2. 독서활동</t>
  </si>
  <si>
    <t>1. 자율활동</t>
  </si>
  <si>
    <t>4. 학생복지</t>
  </si>
  <si>
    <t>2017</t>
  </si>
  <si>
    <t>청성초등학교</t>
  </si>
  <si>
    <t xml:space="preserve">2018년 03월 20일 </t>
  </si>
  <si>
    <t>5/6</t>
  </si>
  <si>
    <t>6/6</t>
  </si>
  <si>
    <t>1/6</t>
  </si>
  <si>
    <t>2/6</t>
  </si>
  <si>
    <t>과 목</t>
  </si>
  <si>
    <t>4/6</t>
  </si>
  <si>
    <t>3/6</t>
  </si>
  <si>
    <t xml:space="preserve"> </t>
  </si>
  <si>
    <t>B10. 학교운영비</t>
  </si>
  <si>
    <t>현장체험학습활동</t>
  </si>
  <si>
    <t>8,000,000</t>
  </si>
  <si>
    <t>창의적 체험활동</t>
  </si>
  <si>
    <t xml:space="preserve">
차액
(B-C)
</t>
  </si>
  <si>
    <t>1. 교직원복지</t>
  </si>
  <si>
    <t>1. 인적자원 운용</t>
  </si>
  <si>
    <t>B20. 업무추진비</t>
  </si>
  <si>
    <t>65,238,920</t>
  </si>
  <si>
    <t>266,017,750</t>
  </si>
  <si>
    <t>72,141,530</t>
  </si>
  <si>
    <t>2018-04-24</t>
  </si>
  <si>
    <t>1,299,040</t>
  </si>
  <si>
    <t>47,394,510</t>
  </si>
  <si>
    <t>114,295,380</t>
  </si>
  <si>
    <t>44,722,200</t>
  </si>
  <si>
    <t>93,782,340</t>
  </si>
  <si>
    <t>방과후학교활동비지원</t>
  </si>
  <si>
    <t>639,364,600</t>
  </si>
  <si>
    <t>2. 기타 교직원보수</t>
  </si>
  <si>
    <t>1. 학교운영지원수당</t>
  </si>
  <si>
    <t>A10. 인건비</t>
  </si>
  <si>
    <t>( 단위 : 원 )</t>
  </si>
  <si>
    <t>예산현액
(B)</t>
  </si>
  <si>
    <t>차액
(B-C)</t>
  </si>
  <si>
    <t>결 산 액
(C)</t>
  </si>
  <si>
    <t>예 산 액
(A)</t>
  </si>
  <si>
    <t>과        목</t>
  </si>
  <si>
    <t>( 단위 : 원)</t>
  </si>
  <si>
    <t>193,481,940</t>
  </si>
  <si>
    <t>147,822,040</t>
  </si>
  <si>
    <t>1. 학교회계전입금</t>
  </si>
  <si>
    <t>1. 비법정이전수입</t>
  </si>
  <si>
    <t>2017학년도 세출결산서</t>
  </si>
  <si>
    <t>1. 방과후학교활동비지원</t>
  </si>
  <si>
    <t>1. 학교운영위원회운영</t>
  </si>
  <si>
    <t>2. 학생복지/교육격차 해소</t>
  </si>
  <si>
    <t>1. 학생및교직원보건안전관리</t>
  </si>
  <si>
    <t>1. 다른학교회계전입금</t>
  </si>
  <si>
    <t>6. 기타수익자부담수입</t>
  </si>
  <si>
    <t>1. 기초지방자치단체전입금</t>
  </si>
  <si>
    <t>1. 지방자치단체이전수입</t>
  </si>
  <si>
    <t>2017학년도 세입결산서</t>
  </si>
  <si>
    <t>1. 학교회계간이전수입</t>
  </si>
  <si>
    <t>2. 교육비특별회계이전수입</t>
  </si>
  <si>
    <t>1. 교육비특별회계전입금수입</t>
  </si>
  <si>
    <t>1. 교직원 복지 및 역량강화</t>
  </si>
  <si>
    <t xml:space="preserve">         세  입  합  계</t>
  </si>
  <si>
    <t xml:space="preserve">2017학년도 학교회계 결산총괄표 </t>
  </si>
  <si>
    <t>3. 기타이전수입</t>
  </si>
  <si>
    <t>1. 학부모부담수입</t>
  </si>
  <si>
    <t>1. 수익자부담수입</t>
  </si>
  <si>
    <t>2. 방과후학교활동비</t>
  </si>
  <si>
    <t>3. 현장체험학습비</t>
  </si>
  <si>
    <t>4. 청소년단체활동비</t>
  </si>
  <si>
    <t>5. 졸업앨범비</t>
  </si>
  <si>
    <t>2. 행정활동수입</t>
  </si>
  <si>
    <t>1. 사용료및수수료</t>
  </si>
  <si>
    <t>2. 기타행정활동수입</t>
  </si>
  <si>
    <t>1. 전년도이월금</t>
  </si>
  <si>
    <t>1. 순세계잉여금</t>
  </si>
  <si>
    <t>1. 이월사업비</t>
  </si>
  <si>
    <t>1. 급식 관리</t>
  </si>
  <si>
    <t>1. 학교급식운영</t>
  </si>
  <si>
    <t>2. 보건 관리</t>
  </si>
  <si>
    <t>2. 학교환경위생관리</t>
  </si>
  <si>
    <t>3. 교육격차 해소</t>
  </si>
  <si>
    <t>2. 누리과정비지원</t>
  </si>
  <si>
    <t>1. 학생복지운영</t>
  </si>
  <si>
    <t>3. 기본적 교육활동</t>
  </si>
  <si>
    <t>1. 교과 활동</t>
  </si>
  <si>
    <t>1. 교과활동지원</t>
  </si>
  <si>
    <t>2. 과학교과활동</t>
  </si>
  <si>
    <t>3. 체육교과활동</t>
  </si>
  <si>
    <t>4. 특수교육교과활동</t>
  </si>
  <si>
    <t>5. 유치원교과활동</t>
  </si>
  <si>
    <t>2. 창의적 체험활동</t>
  </si>
  <si>
    <t>2. 현장체험학습활동</t>
  </si>
  <si>
    <t>3. 동아리활동</t>
  </si>
  <si>
    <t>4. 선택적 교육활동</t>
  </si>
  <si>
    <t>1. 방과후학교 운영</t>
  </si>
  <si>
    <t>1. 방과후학교운영</t>
  </si>
  <si>
    <t>2. 돌봄교실운영</t>
  </si>
  <si>
    <t>1. 독서활동운영</t>
  </si>
  <si>
    <t>C20. 비품구입비</t>
  </si>
  <si>
    <t>5. 교육활동 지원</t>
  </si>
  <si>
    <t>1. 교무업무 운영</t>
  </si>
  <si>
    <t>1. 교무학사운영</t>
  </si>
  <si>
    <t>2. 학습지원실 운영</t>
  </si>
  <si>
    <t>1. 방송실운영</t>
  </si>
  <si>
    <t>2. 정보화실운영</t>
  </si>
  <si>
    <t>3. 교육여건 개선</t>
  </si>
  <si>
    <t>1. 교육환경개선</t>
  </si>
  <si>
    <t>C10. 시설비</t>
  </si>
  <si>
    <t>4. 생활지도운영</t>
  </si>
  <si>
    <t>1. 학생생활상담지도</t>
  </si>
  <si>
    <t>2. 학교폭력예방</t>
  </si>
  <si>
    <t>3. 학생안전교육</t>
  </si>
  <si>
    <t>6. 학교 일반운영</t>
  </si>
  <si>
    <t>1. 시설 장비 유지</t>
  </si>
  <si>
    <t>1. 학교시설장비유지</t>
  </si>
  <si>
    <t>2. 학교운영 협력</t>
  </si>
  <si>
    <t>2. 학부모협력</t>
  </si>
  <si>
    <t>3. 학교기관 운영</t>
  </si>
  <si>
    <t>1. 부서기본운영</t>
  </si>
  <si>
    <t>2. 행정지원인력운용</t>
  </si>
  <si>
    <t>세  출  합  계</t>
  </si>
  <si>
    <t xml:space="preserve">기  간 </t>
  </si>
  <si>
    <t>2018.3.1~2018.3.20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</si>
</sst>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14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6"/>
      <color indexed="8"/>
      <name val="바탕체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6"/>
      <color indexed="8"/>
      <name val="바탕체"/>
      <family val="0"/>
    </font>
    <font>
      <b/>
      <sz val="15"/>
      <color indexed="8"/>
      <name val="바탕체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b/>
      <sz val="13"/>
      <color indexed="8"/>
      <name val="HY신명조"/>
      <family val="0"/>
    </font>
    <font>
      <b/>
      <sz val="13"/>
      <color indexed="8"/>
      <name val="바탕체"/>
      <family val="0"/>
    </font>
    <font>
      <sz val="16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rgb="FFFFFFFF"/>
      </left>
      <right>
        <color rgb="FFFFFFFF"/>
      </right>
      <top>
        <color rgb="FFFFFFFF"/>
      </top>
      <bottom style="thin">
        <color indexed="8"/>
      </bottom>
    </border>
    <border>
      <left style="thin">
        <color indexed="8"/>
      </left>
      <right>
        <color rgb="FFFFFFFF"/>
      </right>
      <top style="thin">
        <color indexed="8"/>
      </top>
      <bottom style="thin">
        <color indexed="8"/>
      </bottom>
    </border>
    <border>
      <left>
        <color rgb="FFFFFFFF"/>
      </left>
      <right>
        <color rgb="FFFFFFFF"/>
      </right>
      <top style="thin">
        <color indexed="8"/>
      </top>
      <bottom style="thin">
        <color indexed="8"/>
      </bottom>
    </border>
    <border>
      <left>
        <color rgb="FFFFFFFF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0" xfId="20" applyNumberFormat="1">
      <alignment/>
      <protection/>
    </xf>
    <xf numFmtId="49" fontId="5" fillId="3" borderId="0" xfId="20" applyNumberFormat="1" applyFont="1" applyFill="1" applyAlignment="1">
      <alignment horizontal="right" vertical="center"/>
      <protection/>
    </xf>
    <xf numFmtId="49" fontId="6" fillId="3" borderId="0" xfId="20" applyNumberFormat="1" applyFont="1" applyFill="1" applyAlignment="1">
      <alignment horizontal="right" vertical="center"/>
      <protection/>
    </xf>
    <xf numFmtId="49" fontId="6" fillId="3" borderId="0" xfId="20" applyNumberFormat="1" applyFont="1" applyFill="1" applyAlignment="1">
      <alignment horizontal="left" vertical="center"/>
      <protection/>
    </xf>
    <xf numFmtId="49" fontId="7" fillId="3" borderId="0" xfId="20" applyNumberFormat="1" applyFont="1" applyFill="1" applyAlignment="1">
      <alignment horizontal="center" vertical="center"/>
      <protection/>
    </xf>
    <xf numFmtId="49" fontId="8" fillId="3" borderId="0" xfId="20" applyNumberFormat="1" applyFont="1" applyFill="1" applyAlignment="1">
      <alignment horizontal="center" vertical="center"/>
      <protection/>
    </xf>
    <xf numFmtId="49" fontId="6" fillId="3" borderId="0" xfId="20" applyNumberFormat="1" applyFont="1" applyFill="1" applyAlignment="1">
      <alignment horizontal="center" vertical="center"/>
      <protection/>
    </xf>
    <xf numFmtId="49" fontId="7" fillId="3" borderId="2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left" vertical="center"/>
    </xf>
    <xf numFmtId="1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left" vertical="center"/>
    </xf>
    <xf numFmtId="49" fontId="11" fillId="3" borderId="0" xfId="0" applyNumberFormat="1" applyFont="1" applyFill="1" applyAlignment="1">
      <alignment horizontal="left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1" fontId="10" fillId="3" borderId="5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2" fillId="3" borderId="0" xfId="0" applyNumberFormat="1" applyFont="1" applyFill="1" applyAlignment="1">
      <alignment horizontal="center" vertical="center"/>
    </xf>
    <xf numFmtId="49" fontId="12" fillId="3" borderId="0" xfId="0" applyNumberFormat="1" applyFont="1" applyFill="1" applyAlignment="1">
      <alignment horizontal="left" vertical="center"/>
    </xf>
    <xf numFmtId="49" fontId="12" fillId="3" borderId="0" xfId="0" applyNumberFormat="1" applyFont="1" applyFill="1" applyAlignment="1">
      <alignment horizontal="right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/>
    </xf>
    <xf numFmtId="1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left" vertical="center"/>
    </xf>
    <xf numFmtId="167" fontId="1" fillId="3" borderId="1" xfId="0" applyNumberFormat="1" applyFont="1" applyFill="1" applyBorder="1" applyAlignment="1" applyProtection="1">
      <alignment vertical="center" wrapText="1"/>
      <protection/>
    </xf>
    <xf numFmtId="167" fontId="1" fillId="3" borderId="1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2" xfId="2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9572625" cy="0"/>
    <xdr:sp>
      <xdr:nvSpPr>
        <xdr:cNvPr id="3" name="직선 연결선 1027"/>
        <xdr:cNvSpPr>
          <a:spLocks/>
        </xdr:cNvSpPr>
      </xdr:nvSpPr>
      <xdr:spPr>
        <a:xfrm>
          <a:off x="0" y="67341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9525</xdr:rowOff>
    </xdr:from>
    <xdr:ext cx="9572625" cy="0"/>
    <xdr:sp>
      <xdr:nvSpPr>
        <xdr:cNvPr id="4" name="직선 연결선 1028"/>
        <xdr:cNvSpPr>
          <a:spLocks/>
        </xdr:cNvSpPr>
      </xdr:nvSpPr>
      <xdr:spPr>
        <a:xfrm>
          <a:off x="0" y="142589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705600" cy="0"/>
    <xdr:sp>
      <xdr:nvSpPr>
        <xdr:cNvPr id="1" name="직선 연결선 1025"/>
        <xdr:cNvSpPr>
          <a:spLocks/>
        </xdr:cNvSpPr>
      </xdr:nvSpPr>
      <xdr:spPr>
        <a:xfrm>
          <a:off x="0" y="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05600" cy="0"/>
    <xdr:sp>
      <xdr:nvSpPr>
        <xdr:cNvPr id="2" name="직선 연결선 1026"/>
        <xdr:cNvSpPr>
          <a:spLocks/>
        </xdr:cNvSpPr>
      </xdr:nvSpPr>
      <xdr:spPr>
        <a:xfrm>
          <a:off x="0" y="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05600" cy="0"/>
    <xdr:sp>
      <xdr:nvSpPr>
        <xdr:cNvPr id="3" name="직선 연결선 1027"/>
        <xdr:cNvSpPr>
          <a:spLocks/>
        </xdr:cNvSpPr>
      </xdr:nvSpPr>
      <xdr:spPr>
        <a:xfrm>
          <a:off x="0" y="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05600" cy="0"/>
    <xdr:sp>
      <xdr:nvSpPr>
        <xdr:cNvPr id="4" name="직선 연결선 1028"/>
        <xdr:cNvSpPr>
          <a:spLocks/>
        </xdr:cNvSpPr>
      </xdr:nvSpPr>
      <xdr:spPr>
        <a:xfrm>
          <a:off x="0" y="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05600" cy="0"/>
    <xdr:sp>
      <xdr:nvSpPr>
        <xdr:cNvPr id="5" name="직선 연결선 1029"/>
        <xdr:cNvSpPr>
          <a:spLocks/>
        </xdr:cNvSpPr>
      </xdr:nvSpPr>
      <xdr:spPr>
        <a:xfrm>
          <a:off x="0" y="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05600" cy="0"/>
    <xdr:sp>
      <xdr:nvSpPr>
        <xdr:cNvPr id="6" name="직선 연결선 1030"/>
        <xdr:cNvSpPr>
          <a:spLocks/>
        </xdr:cNvSpPr>
      </xdr:nvSpPr>
      <xdr:spPr>
        <a:xfrm>
          <a:off x="0" y="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05600" cy="0"/>
    <xdr:sp>
      <xdr:nvSpPr>
        <xdr:cNvPr id="7" name="직선 연결선 1031"/>
        <xdr:cNvSpPr>
          <a:spLocks/>
        </xdr:cNvSpPr>
      </xdr:nvSpPr>
      <xdr:spPr>
        <a:xfrm>
          <a:off x="0" y="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05600" cy="0"/>
    <xdr:sp>
      <xdr:nvSpPr>
        <xdr:cNvPr id="8" name="직선 연결선 1032"/>
        <xdr:cNvSpPr>
          <a:spLocks/>
        </xdr:cNvSpPr>
      </xdr:nvSpPr>
      <xdr:spPr>
        <a:xfrm>
          <a:off x="0" y="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05600" cy="0"/>
    <xdr:sp>
      <xdr:nvSpPr>
        <xdr:cNvPr id="9" name="직선 연결선 1033"/>
        <xdr:cNvSpPr>
          <a:spLocks/>
        </xdr:cNvSpPr>
      </xdr:nvSpPr>
      <xdr:spPr>
        <a:xfrm>
          <a:off x="0" y="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705600" cy="0"/>
    <xdr:sp>
      <xdr:nvSpPr>
        <xdr:cNvPr id="10" name="직선 연결선 1034"/>
        <xdr:cNvSpPr>
          <a:spLocks/>
        </xdr:cNvSpPr>
      </xdr:nvSpPr>
      <xdr:spPr>
        <a:xfrm>
          <a:off x="0" y="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19050</xdr:rowOff>
    </xdr:from>
    <xdr:ext cx="9753600" cy="0"/>
    <xdr:sp>
      <xdr:nvSpPr>
        <xdr:cNvPr id="11" name="직선 연결선 3083"/>
        <xdr:cNvSpPr>
          <a:spLocks/>
        </xdr:cNvSpPr>
      </xdr:nvSpPr>
      <xdr:spPr>
        <a:xfrm>
          <a:off x="0" y="6791325"/>
          <a:ext cx="9753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19050</xdr:rowOff>
    </xdr:from>
    <xdr:ext cx="9753600" cy="0"/>
    <xdr:sp>
      <xdr:nvSpPr>
        <xdr:cNvPr id="12" name="직선 연결선 3084"/>
        <xdr:cNvSpPr>
          <a:spLocks/>
        </xdr:cNvSpPr>
      </xdr:nvSpPr>
      <xdr:spPr>
        <a:xfrm>
          <a:off x="0" y="14306550"/>
          <a:ext cx="9753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19050</xdr:rowOff>
    </xdr:from>
    <xdr:ext cx="9753600" cy="0"/>
    <xdr:sp>
      <xdr:nvSpPr>
        <xdr:cNvPr id="13" name="직선 연결선 3085"/>
        <xdr:cNvSpPr>
          <a:spLocks/>
        </xdr:cNvSpPr>
      </xdr:nvSpPr>
      <xdr:spPr>
        <a:xfrm>
          <a:off x="0" y="21821775"/>
          <a:ext cx="9753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19050</xdr:rowOff>
    </xdr:from>
    <xdr:ext cx="9753600" cy="0"/>
    <xdr:sp>
      <xdr:nvSpPr>
        <xdr:cNvPr id="14" name="직선 연결선 3086"/>
        <xdr:cNvSpPr>
          <a:spLocks/>
        </xdr:cNvSpPr>
      </xdr:nvSpPr>
      <xdr:spPr>
        <a:xfrm>
          <a:off x="0" y="29337000"/>
          <a:ext cx="9753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128</xdr:row>
      <xdr:rowOff>19050</xdr:rowOff>
    </xdr:from>
    <xdr:ext cx="9753600" cy="0"/>
    <xdr:sp>
      <xdr:nvSpPr>
        <xdr:cNvPr id="15" name="직선 연결선 3087"/>
        <xdr:cNvSpPr>
          <a:spLocks/>
        </xdr:cNvSpPr>
      </xdr:nvSpPr>
      <xdr:spPr>
        <a:xfrm>
          <a:off x="0" y="36852225"/>
          <a:ext cx="9753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19050</xdr:rowOff>
    </xdr:from>
    <xdr:ext cx="9753600" cy="0"/>
    <xdr:sp>
      <xdr:nvSpPr>
        <xdr:cNvPr id="16" name="직선 연결선 3088"/>
        <xdr:cNvSpPr>
          <a:spLocks/>
        </xdr:cNvSpPr>
      </xdr:nvSpPr>
      <xdr:spPr>
        <a:xfrm>
          <a:off x="0" y="44357925"/>
          <a:ext cx="9753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9639300" cy="0"/>
    <xdr:sp>
      <xdr:nvSpPr>
        <xdr:cNvPr id="1" name="직선 연결선 1025"/>
        <xdr:cNvSpPr>
          <a:spLocks/>
        </xdr:cNvSpPr>
      </xdr:nvSpPr>
      <xdr:spPr>
        <a:xfrm>
          <a:off x="0" y="706755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9629775" cy="0"/>
    <xdr:sp>
      <xdr:nvSpPr>
        <xdr:cNvPr id="1" name="직선 연결선 1025"/>
        <xdr:cNvSpPr>
          <a:spLocks/>
        </xdr:cNvSpPr>
      </xdr:nvSpPr>
      <xdr:spPr>
        <a:xfrm>
          <a:off x="0" y="6334125"/>
          <a:ext cx="96297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9582150" cy="0"/>
    <xdr:sp>
      <xdr:nvSpPr>
        <xdr:cNvPr id="1" name="직선 연결선 1025"/>
        <xdr:cNvSpPr>
          <a:spLocks/>
        </xdr:cNvSpPr>
      </xdr:nvSpPr>
      <xdr:spPr>
        <a:xfrm>
          <a:off x="0" y="6829425"/>
          <a:ext cx="95821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defaultGridColor="0" view="pageBreakPreview" zoomScaleSheetLayoutView="100" colorId="22" workbookViewId="0" topLeftCell="A4">
      <selection activeCell="D7" sqref="D7"/>
    </sheetView>
  </sheetViews>
  <sheetFormatPr defaultColWidth="9.140625" defaultRowHeight="12.75"/>
  <cols>
    <col min="1" max="1" width="8.57421875" style="15" customWidth="1"/>
    <col min="2" max="2" width="25.7109375" style="15" customWidth="1"/>
    <col min="3" max="3" width="3.57421875" style="15" customWidth="1"/>
    <col min="4" max="4" width="10.57421875" style="15" customWidth="1"/>
    <col min="5" max="5" width="11.421875" style="15" customWidth="1"/>
    <col min="6" max="6" width="9.140625" style="15" customWidth="1"/>
    <col min="7" max="7" width="23.00390625" style="15" customWidth="1"/>
    <col min="8" max="8" width="8.421875" style="15" customWidth="1"/>
    <col min="9" max="256" width="9.140625" style="15" customWidth="1"/>
  </cols>
  <sheetData>
    <row r="1" ht="197.25" customHeight="1"/>
    <row r="2" spans="2:7" ht="39.75" customHeight="1">
      <c r="B2" s="16"/>
      <c r="C2" s="16"/>
      <c r="D2" s="17" t="s">
        <v>123</v>
      </c>
      <c r="E2" s="18" t="s">
        <v>28</v>
      </c>
      <c r="F2" s="16"/>
      <c r="G2" s="16"/>
    </row>
    <row r="3" spans="2:7" ht="39.75" customHeight="1">
      <c r="B3" s="19" t="s">
        <v>0</v>
      </c>
      <c r="C3" s="19"/>
      <c r="D3" s="19"/>
      <c r="E3" s="19"/>
      <c r="F3" s="19"/>
      <c r="G3" s="19"/>
    </row>
    <row r="4" spans="2:7" ht="39.75" customHeight="1">
      <c r="B4" s="20"/>
      <c r="C4" s="20"/>
      <c r="D4" s="20"/>
      <c r="E4" s="20"/>
      <c r="F4" s="20"/>
      <c r="G4" s="20"/>
    </row>
    <row r="5" ht="369" customHeight="1"/>
    <row r="6" spans="1:8" ht="38.25" customHeight="1">
      <c r="A6" s="21" t="s">
        <v>124</v>
      </c>
      <c r="B6" s="21"/>
      <c r="C6" s="21"/>
      <c r="D6" s="21"/>
      <c r="E6" s="21"/>
      <c r="F6" s="21"/>
      <c r="G6" s="21"/>
      <c r="H6" s="21"/>
    </row>
  </sheetData>
  <sheetProtection/>
  <mergeCells count="3">
    <mergeCell ref="B3:G3"/>
    <mergeCell ref="B4:G4"/>
    <mergeCell ref="A6:H6"/>
  </mergeCells>
  <printOptions/>
  <pageMargins left="0.19680555164813995" right="0.19680555164813995" top="0.19680555164813995" bottom="0.1968055516481399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4"/>
  <sheetViews>
    <sheetView defaultGridColor="0" zoomScaleSheetLayoutView="100" colorId="22" workbookViewId="0" topLeftCell="A1">
      <selection activeCell="X7" sqref="X7:AA7"/>
    </sheetView>
  </sheetViews>
  <sheetFormatPr defaultColWidth="9.140625" defaultRowHeight="12.75"/>
  <cols>
    <col min="1" max="1" width="0.9921875" style="1" customWidth="1"/>
    <col min="2" max="3" width="0.2890625" style="1" customWidth="1"/>
    <col min="4" max="4" width="11.28125" style="1" customWidth="1"/>
    <col min="5" max="5" width="11.00390625" style="1" customWidth="1"/>
    <col min="6" max="6" width="2.00390625" style="1" customWidth="1"/>
    <col min="7" max="7" width="8.28125" style="1" customWidth="1"/>
    <col min="8" max="9" width="0.2890625" style="1" customWidth="1"/>
    <col min="10" max="10" width="0.71875" style="1" customWidth="1"/>
    <col min="11" max="11" width="3.28125" style="1" customWidth="1"/>
    <col min="12" max="12" width="9.00390625" style="1" customWidth="1"/>
    <col min="13" max="13" width="0.9921875" style="1" customWidth="1"/>
    <col min="14" max="14" width="3.00390625" style="1" customWidth="1"/>
    <col min="15" max="15" width="1.28515625" style="1" customWidth="1"/>
    <col min="16" max="16" width="11.7109375" style="1" customWidth="1"/>
    <col min="17" max="17" width="6.421875" style="1" customWidth="1"/>
    <col min="18" max="18" width="0.42578125" style="1" customWidth="1"/>
    <col min="19" max="19" width="6.140625" style="1" customWidth="1"/>
    <col min="20" max="20" width="8.57421875" style="1" customWidth="1"/>
    <col min="21" max="21" width="4.421875" style="1" customWidth="1"/>
    <col min="22" max="22" width="0.9921875" style="1" customWidth="1"/>
    <col min="23" max="23" width="3.7109375" style="1" customWidth="1"/>
    <col min="24" max="24" width="8.421875" style="1" customWidth="1"/>
    <col min="25" max="25" width="2.7109375" style="1" customWidth="1"/>
    <col min="26" max="26" width="10.57421875" style="1" customWidth="1"/>
    <col min="27" max="27" width="2.28125" style="1" customWidth="1"/>
    <col min="28" max="28" width="1.57421875" style="1" customWidth="1"/>
    <col min="29" max="29" width="6.7109375" style="1" customWidth="1"/>
    <col min="30" max="30" width="2.7109375" style="1" customWidth="1"/>
    <col min="31" max="31" width="0.2890625" style="1" customWidth="1"/>
    <col min="32" max="32" width="12.421875" style="1" customWidth="1"/>
    <col min="33" max="33" width="0.2890625" style="1" customWidth="1"/>
    <col min="34" max="34" width="0.13671875" style="1" customWidth="1"/>
  </cols>
  <sheetData>
    <row r="1" s="9" customFormat="1" ht="21" customHeight="1"/>
    <row r="2" spans="14:22" s="9" customFormat="1" ht="22.5" customHeight="1">
      <c r="N2" s="22" t="s">
        <v>182</v>
      </c>
      <c r="O2" s="22"/>
      <c r="P2" s="22"/>
      <c r="Q2" s="22"/>
      <c r="R2" s="22"/>
      <c r="S2" s="22"/>
      <c r="T2" s="22"/>
      <c r="U2" s="22"/>
      <c r="V2" s="22"/>
    </row>
    <row r="3" s="9" customFormat="1" ht="24" customHeight="1"/>
    <row r="4" spans="3:32" s="9" customFormat="1" ht="15.75" customHeight="1">
      <c r="C4" s="25" t="s">
        <v>34</v>
      </c>
      <c r="D4" s="25"/>
      <c r="E4" s="25"/>
      <c r="F4" s="25"/>
      <c r="G4" s="25"/>
      <c r="H4" s="25"/>
      <c r="AF4" s="23" t="s">
        <v>70</v>
      </c>
    </row>
    <row r="5" spans="1:32" s="9" customFormat="1" ht="0.75" customHeight="1">
      <c r="A5" s="24" t="s">
        <v>9</v>
      </c>
      <c r="B5" s="24"/>
      <c r="C5" s="24"/>
      <c r="D5" s="24"/>
      <c r="E5" s="24"/>
      <c r="F5" s="24" t="s">
        <v>75</v>
      </c>
      <c r="G5" s="24"/>
      <c r="H5" s="24"/>
      <c r="I5" s="24"/>
      <c r="J5" s="24"/>
      <c r="K5" s="24"/>
      <c r="L5" s="24"/>
      <c r="M5" s="24" t="s">
        <v>73</v>
      </c>
      <c r="N5" s="24"/>
      <c r="O5" s="24"/>
      <c r="P5" s="24"/>
      <c r="Q5" s="24"/>
      <c r="R5" s="24"/>
      <c r="S5" s="24" t="s">
        <v>69</v>
      </c>
      <c r="T5" s="24"/>
      <c r="U5" s="24"/>
      <c r="V5" s="24"/>
      <c r="W5" s="24"/>
      <c r="X5" s="24" t="s">
        <v>60</v>
      </c>
      <c r="Y5" s="24"/>
      <c r="Z5" s="24"/>
      <c r="AA5" s="24"/>
      <c r="AF5" s="23"/>
    </row>
    <row r="6" spans="1:33" s="9" customFormat="1" ht="23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 t="s">
        <v>16</v>
      </c>
      <c r="AC6" s="24"/>
      <c r="AD6" s="24"/>
      <c r="AE6" s="24"/>
      <c r="AF6" s="24"/>
      <c r="AG6" s="24"/>
    </row>
    <row r="7" spans="1:33" s="9" customFormat="1" ht="22.5" customHeight="1">
      <c r="A7" s="26">
        <v>749415000</v>
      </c>
      <c r="B7" s="26"/>
      <c r="C7" s="26"/>
      <c r="D7" s="26"/>
      <c r="E7" s="26"/>
      <c r="F7" s="26">
        <v>855085750</v>
      </c>
      <c r="G7" s="26"/>
      <c r="H7" s="26"/>
      <c r="I7" s="26"/>
      <c r="J7" s="26"/>
      <c r="K7" s="26"/>
      <c r="L7" s="26"/>
      <c r="M7" s="26">
        <v>855075730</v>
      </c>
      <c r="N7" s="26"/>
      <c r="O7" s="26"/>
      <c r="P7" s="26"/>
      <c r="Q7" s="26"/>
      <c r="R7" s="26"/>
      <c r="S7" s="26">
        <v>838484520</v>
      </c>
      <c r="T7" s="26"/>
      <c r="U7" s="26"/>
      <c r="V7" s="26"/>
      <c r="W7" s="26"/>
      <c r="X7" s="26">
        <v>16591210</v>
      </c>
      <c r="Y7" s="26"/>
      <c r="Z7" s="26"/>
      <c r="AA7" s="26"/>
      <c r="AB7" s="27"/>
      <c r="AC7" s="27"/>
      <c r="AD7" s="27"/>
      <c r="AE7" s="27"/>
      <c r="AF7" s="27"/>
      <c r="AG7" s="27"/>
    </row>
    <row r="8" s="9" customFormat="1" ht="14.25" customHeight="1"/>
    <row r="9" spans="2:7" s="9" customFormat="1" ht="3.75" customHeight="1">
      <c r="B9" s="25" t="s">
        <v>43</v>
      </c>
      <c r="C9" s="25"/>
      <c r="D9" s="25"/>
      <c r="E9" s="25"/>
      <c r="F9" s="25"/>
      <c r="G9" s="25"/>
    </row>
    <row r="10" spans="2:32" s="9" customFormat="1" ht="11.25" customHeight="1">
      <c r="B10" s="25"/>
      <c r="C10" s="25"/>
      <c r="D10" s="25"/>
      <c r="E10" s="25"/>
      <c r="F10" s="25"/>
      <c r="G10" s="25"/>
      <c r="AF10" s="23" t="s">
        <v>70</v>
      </c>
    </row>
    <row r="11" s="9" customFormat="1" ht="4.5" customHeight="1">
      <c r="AF11" s="23"/>
    </row>
    <row r="12" spans="1:33" s="9" customFormat="1" ht="22.5" customHeight="1">
      <c r="A12" s="24" t="s">
        <v>80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 t="s">
        <v>35</v>
      </c>
      <c r="M12" s="24"/>
      <c r="N12" s="24"/>
      <c r="O12" s="24"/>
      <c r="P12" s="24"/>
      <c r="Q12" s="24"/>
      <c r="R12" s="24"/>
      <c r="S12" s="24"/>
      <c r="T12" s="24"/>
      <c r="U12" s="24"/>
      <c r="V12" s="28" t="s">
        <v>39</v>
      </c>
      <c r="W12" s="28"/>
      <c r="X12" s="28"/>
      <c r="Y12" s="24" t="s">
        <v>64</v>
      </c>
      <c r="Z12" s="24"/>
      <c r="AA12" s="24"/>
      <c r="AB12" s="24"/>
      <c r="AC12" s="24"/>
      <c r="AD12" s="24"/>
      <c r="AE12" s="24"/>
      <c r="AF12" s="24"/>
      <c r="AG12" s="24"/>
    </row>
    <row r="13" spans="1:33" s="9" customFormat="1" ht="22.5" customHeight="1">
      <c r="A13" s="24" t="s">
        <v>61</v>
      </c>
      <c r="B13" s="24"/>
      <c r="C13" s="24"/>
      <c r="D13" s="24"/>
      <c r="E13" s="24" t="s">
        <v>74</v>
      </c>
      <c r="F13" s="24"/>
      <c r="G13" s="24" t="s">
        <v>10</v>
      </c>
      <c r="H13" s="24"/>
      <c r="I13" s="24"/>
      <c r="J13" s="24"/>
      <c r="K13" s="24"/>
      <c r="L13" s="24" t="s">
        <v>13</v>
      </c>
      <c r="M13" s="24"/>
      <c r="N13" s="24"/>
      <c r="O13" s="24" t="s">
        <v>22</v>
      </c>
      <c r="P13" s="24"/>
      <c r="Q13" s="24" t="s">
        <v>8</v>
      </c>
      <c r="R13" s="24"/>
      <c r="S13" s="24"/>
      <c r="T13" s="24" t="s">
        <v>21</v>
      </c>
      <c r="U13" s="24"/>
      <c r="V13" s="28"/>
      <c r="W13" s="28"/>
      <c r="X13" s="28"/>
      <c r="Y13" s="24" t="s">
        <v>57</v>
      </c>
      <c r="Z13" s="24"/>
      <c r="AA13" s="24" t="s">
        <v>65</v>
      </c>
      <c r="AB13" s="24"/>
      <c r="AC13" s="24"/>
      <c r="AD13" s="24"/>
      <c r="AE13" s="24" t="s">
        <v>21</v>
      </c>
      <c r="AF13" s="24"/>
      <c r="AG13" s="24"/>
    </row>
    <row r="14" spans="1:33" s="9" customFormat="1" ht="22.5" customHeight="1">
      <c r="A14" s="26">
        <v>855075730</v>
      </c>
      <c r="B14" s="26"/>
      <c r="C14" s="26"/>
      <c r="D14" s="26"/>
      <c r="E14" s="26">
        <v>838484520</v>
      </c>
      <c r="F14" s="26"/>
      <c r="G14" s="26">
        <v>16591210</v>
      </c>
      <c r="H14" s="26"/>
      <c r="I14" s="26"/>
      <c r="J14" s="26"/>
      <c r="K14" s="26"/>
      <c r="L14" s="26">
        <v>7036980</v>
      </c>
      <c r="M14" s="26"/>
      <c r="N14" s="26"/>
      <c r="O14" s="26">
        <v>0</v>
      </c>
      <c r="P14" s="26"/>
      <c r="Q14" s="26">
        <v>0</v>
      </c>
      <c r="R14" s="26"/>
      <c r="S14" s="26"/>
      <c r="T14" s="26">
        <v>7036980</v>
      </c>
      <c r="U14" s="26"/>
      <c r="V14" s="26">
        <v>0</v>
      </c>
      <c r="W14" s="26"/>
      <c r="X14" s="26"/>
      <c r="Y14" s="26">
        <v>0</v>
      </c>
      <c r="Z14" s="26"/>
      <c r="AA14" s="26">
        <v>9554230</v>
      </c>
      <c r="AB14" s="26"/>
      <c r="AC14" s="26"/>
      <c r="AD14" s="26"/>
      <c r="AE14" s="26">
        <v>9554230</v>
      </c>
      <c r="AF14" s="26"/>
      <c r="AG14" s="26"/>
    </row>
    <row r="15" s="9" customFormat="1" ht="15" customHeight="1"/>
    <row r="16" spans="4:32" s="9" customFormat="1" ht="15.75" customHeight="1">
      <c r="D16" s="25" t="s">
        <v>32</v>
      </c>
      <c r="E16" s="25"/>
      <c r="F16" s="25"/>
      <c r="G16" s="25"/>
      <c r="H16" s="25"/>
      <c r="I16" s="25"/>
      <c r="AE16" s="23" t="s">
        <v>70</v>
      </c>
      <c r="AF16" s="23"/>
    </row>
    <row r="17" spans="31:32" s="9" customFormat="1" ht="0.75" customHeight="1">
      <c r="AE17" s="23"/>
      <c r="AF17" s="23"/>
    </row>
    <row r="18" spans="1:33" s="9" customFormat="1" ht="18.75" customHeight="1">
      <c r="A18" s="24" t="s">
        <v>84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9" customFormat="1" ht="22.5" customHeight="1">
      <c r="A19" s="24" t="s">
        <v>25</v>
      </c>
      <c r="B19" s="24"/>
      <c r="C19" s="24"/>
      <c r="D19" s="24"/>
      <c r="E19" s="24"/>
      <c r="F19" s="24"/>
      <c r="G19" s="24"/>
      <c r="H19" s="24"/>
      <c r="I19" s="24"/>
      <c r="J19" s="24"/>
      <c r="K19" s="24" t="s">
        <v>11</v>
      </c>
      <c r="L19" s="24"/>
      <c r="M19" s="24"/>
      <c r="N19" s="24"/>
      <c r="O19" s="24"/>
      <c r="P19" s="24"/>
      <c r="Q19" s="24"/>
      <c r="R19" s="29" t="s">
        <v>18</v>
      </c>
      <c r="S19" s="29"/>
      <c r="T19" s="29"/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0"/>
      <c r="AF19" s="30"/>
      <c r="AG19" s="30"/>
    </row>
    <row r="20" spans="1:33" s="9" customFormat="1" ht="22.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9"/>
      <c r="S20" s="29"/>
      <c r="T20" s="29"/>
      <c r="U20" s="29"/>
      <c r="V20" s="29"/>
      <c r="W20" s="29"/>
      <c r="X20" s="29"/>
      <c r="Y20" s="29"/>
      <c r="Z20" s="24" t="s">
        <v>3</v>
      </c>
      <c r="AA20" s="24"/>
      <c r="AB20" s="24"/>
      <c r="AC20" s="24"/>
      <c r="AD20" s="24"/>
      <c r="AE20" s="24"/>
      <c r="AF20" s="24"/>
      <c r="AG20" s="24"/>
    </row>
    <row r="21" spans="1:33" s="9" customFormat="1" ht="22.5" customHeight="1">
      <c r="A21" s="31" t="s">
        <v>66</v>
      </c>
      <c r="B21" s="31"/>
      <c r="C21" s="31"/>
      <c r="D21" s="31"/>
      <c r="E21" s="31"/>
      <c r="F21" s="31"/>
      <c r="G21" s="31"/>
      <c r="H21" s="31"/>
      <c r="I21" s="31"/>
      <c r="J21" s="31"/>
      <c r="K21" s="31" t="s">
        <v>38</v>
      </c>
      <c r="L21" s="31"/>
      <c r="M21" s="31"/>
      <c r="N21" s="31"/>
      <c r="O21" s="31"/>
      <c r="P21" s="31"/>
      <c r="Q21" s="31"/>
      <c r="R21" s="27" t="s">
        <v>136</v>
      </c>
      <c r="S21" s="27"/>
      <c r="T21" s="27"/>
      <c r="U21" s="27"/>
      <c r="V21" s="27"/>
      <c r="W21" s="27"/>
      <c r="X21" s="27"/>
      <c r="Y21" s="27"/>
      <c r="Z21" s="26">
        <v>0.94</v>
      </c>
      <c r="AA21" s="26"/>
      <c r="AB21" s="26"/>
      <c r="AC21" s="26"/>
      <c r="AD21" s="26"/>
      <c r="AE21" s="26"/>
      <c r="AF21" s="26"/>
      <c r="AG21" s="26"/>
    </row>
    <row r="22" spans="1:33" s="9" customFormat="1" ht="22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 t="s">
        <v>44</v>
      </c>
      <c r="L22" s="31"/>
      <c r="M22" s="31"/>
      <c r="N22" s="31"/>
      <c r="O22" s="31"/>
      <c r="P22" s="31"/>
      <c r="Q22" s="31"/>
      <c r="R22" s="27" t="s">
        <v>152</v>
      </c>
      <c r="S22" s="27"/>
      <c r="T22" s="27"/>
      <c r="U22" s="27"/>
      <c r="V22" s="27"/>
      <c r="W22" s="27"/>
      <c r="X22" s="27"/>
      <c r="Y22" s="27"/>
      <c r="Z22" s="26">
        <v>74.77</v>
      </c>
      <c r="AA22" s="26"/>
      <c r="AB22" s="26"/>
      <c r="AC22" s="26"/>
      <c r="AD22" s="26"/>
      <c r="AE22" s="26"/>
      <c r="AF22" s="26"/>
      <c r="AG22" s="26"/>
    </row>
    <row r="23" spans="1:33" s="9" customFormat="1" ht="22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 t="s">
        <v>104</v>
      </c>
      <c r="L23" s="31"/>
      <c r="M23" s="31"/>
      <c r="N23" s="31"/>
      <c r="O23" s="31"/>
      <c r="P23" s="31"/>
      <c r="Q23" s="31"/>
      <c r="R23" s="27" t="s">
        <v>149</v>
      </c>
      <c r="S23" s="27"/>
      <c r="T23" s="27"/>
      <c r="U23" s="27"/>
      <c r="V23" s="27"/>
      <c r="W23" s="27"/>
      <c r="X23" s="27"/>
      <c r="Y23" s="27"/>
      <c r="Z23" s="26">
        <v>5.23</v>
      </c>
      <c r="AA23" s="26"/>
      <c r="AB23" s="26"/>
      <c r="AC23" s="26"/>
      <c r="AD23" s="26"/>
      <c r="AE23" s="26"/>
      <c r="AF23" s="26"/>
      <c r="AG23" s="26"/>
    </row>
    <row r="24" spans="1:33" s="9" customFormat="1" ht="22.5" customHeight="1">
      <c r="A24" s="31" t="s">
        <v>63</v>
      </c>
      <c r="B24" s="31"/>
      <c r="C24" s="31"/>
      <c r="D24" s="31"/>
      <c r="E24" s="31"/>
      <c r="F24" s="31"/>
      <c r="G24" s="31"/>
      <c r="H24" s="31"/>
      <c r="I24" s="31"/>
      <c r="J24" s="31"/>
      <c r="K24" s="31" t="s">
        <v>55</v>
      </c>
      <c r="L24" s="31"/>
      <c r="M24" s="31"/>
      <c r="N24" s="31"/>
      <c r="O24" s="31"/>
      <c r="P24" s="31"/>
      <c r="Q24" s="31"/>
      <c r="R24" s="27" t="s">
        <v>148</v>
      </c>
      <c r="S24" s="27"/>
      <c r="T24" s="27"/>
      <c r="U24" s="27"/>
      <c r="V24" s="27"/>
      <c r="W24" s="27"/>
      <c r="X24" s="27"/>
      <c r="Y24" s="27"/>
      <c r="Z24" s="26">
        <v>13.37</v>
      </c>
      <c r="AA24" s="26"/>
      <c r="AB24" s="26"/>
      <c r="AC24" s="26"/>
      <c r="AD24" s="26"/>
      <c r="AE24" s="26"/>
      <c r="AF24" s="26"/>
      <c r="AG24" s="26"/>
    </row>
    <row r="25" spans="1:33" s="9" customFormat="1" ht="22.5" customHeight="1">
      <c r="A25" s="31" t="s">
        <v>71</v>
      </c>
      <c r="B25" s="31"/>
      <c r="C25" s="31"/>
      <c r="D25" s="31"/>
      <c r="E25" s="31"/>
      <c r="F25" s="31"/>
      <c r="G25" s="31"/>
      <c r="H25" s="31"/>
      <c r="I25" s="31"/>
      <c r="J25" s="31"/>
      <c r="K25" s="31" t="s">
        <v>82</v>
      </c>
      <c r="L25" s="31"/>
      <c r="M25" s="31"/>
      <c r="N25" s="31"/>
      <c r="O25" s="31"/>
      <c r="P25" s="31"/>
      <c r="Q25" s="31"/>
      <c r="R25" s="27" t="s">
        <v>147</v>
      </c>
      <c r="S25" s="27"/>
      <c r="T25" s="27"/>
      <c r="U25" s="27"/>
      <c r="V25" s="27"/>
      <c r="W25" s="27"/>
      <c r="X25" s="27"/>
      <c r="Y25" s="27"/>
      <c r="Z25" s="26">
        <v>5.54</v>
      </c>
      <c r="AA25" s="26"/>
      <c r="AB25" s="26"/>
      <c r="AC25" s="26"/>
      <c r="AD25" s="26"/>
      <c r="AE25" s="26"/>
      <c r="AF25" s="26"/>
      <c r="AG25" s="26"/>
    </row>
    <row r="26" spans="1:33" s="9" customFormat="1" ht="22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 t="s">
        <v>67</v>
      </c>
      <c r="L26" s="31"/>
      <c r="M26" s="31"/>
      <c r="N26" s="31"/>
      <c r="O26" s="31"/>
      <c r="P26" s="31"/>
      <c r="Q26" s="31"/>
      <c r="R26" s="27" t="s">
        <v>146</v>
      </c>
      <c r="S26" s="27"/>
      <c r="T26" s="27"/>
      <c r="U26" s="27"/>
      <c r="V26" s="27"/>
      <c r="W26" s="27"/>
      <c r="X26" s="27"/>
      <c r="Y26" s="27"/>
      <c r="Z26" s="26">
        <v>0.15</v>
      </c>
      <c r="AA26" s="26"/>
      <c r="AB26" s="26"/>
      <c r="AC26" s="26"/>
      <c r="AD26" s="26"/>
      <c r="AE26" s="26"/>
      <c r="AF26" s="26"/>
      <c r="AG26" s="26"/>
    </row>
    <row r="27" spans="1:33" s="9" customFormat="1" ht="22.5" customHeight="1">
      <c r="A27" s="32" t="s">
        <v>19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26">
        <v>855075730</v>
      </c>
      <c r="S27" s="26"/>
      <c r="T27" s="26"/>
      <c r="U27" s="26"/>
      <c r="V27" s="26"/>
      <c r="W27" s="26"/>
      <c r="X27" s="26"/>
      <c r="Y27" s="26"/>
      <c r="Z27" s="27" t="s">
        <v>5</v>
      </c>
      <c r="AA27" s="27"/>
      <c r="AB27" s="27"/>
      <c r="AC27" s="27"/>
      <c r="AD27" s="27"/>
      <c r="AE27" s="27"/>
      <c r="AF27" s="27"/>
      <c r="AG27" s="27"/>
    </row>
    <row r="28" s="9" customFormat="1" ht="45" customHeight="1"/>
    <row r="29" s="9" customFormat="1" ht="1.5" customHeight="1"/>
    <row r="30" s="9" customFormat="1" ht="1.5" customHeight="1"/>
    <row r="31" spans="29:33" s="9" customFormat="1" ht="1.5" customHeight="1">
      <c r="AC31" s="33" t="s">
        <v>77</v>
      </c>
      <c r="AD31" s="33" t="s">
        <v>145</v>
      </c>
      <c r="AE31" s="33"/>
      <c r="AF31" s="33"/>
      <c r="AG31" s="33"/>
    </row>
    <row r="32" spans="16:33" s="9" customFormat="1" ht="15" customHeight="1">
      <c r="P32" s="33" t="s">
        <v>20</v>
      </c>
      <c r="Q32" s="33"/>
      <c r="R32" s="33"/>
      <c r="S32" s="33"/>
      <c r="T32" s="33"/>
      <c r="AC32" s="33"/>
      <c r="AD32" s="33"/>
      <c r="AE32" s="33"/>
      <c r="AF32" s="33"/>
      <c r="AG32" s="33"/>
    </row>
    <row r="33" spans="16:20" s="9" customFormat="1" ht="1.5" customHeight="1">
      <c r="P33" s="33"/>
      <c r="Q33" s="33"/>
      <c r="R33" s="33"/>
      <c r="S33" s="33"/>
      <c r="T33" s="33"/>
    </row>
    <row r="34" s="9" customFormat="1" ht="57.75" customHeight="1"/>
    <row r="35" spans="14:22" s="9" customFormat="1" ht="22.5" customHeight="1">
      <c r="N35" s="22" t="s">
        <v>182</v>
      </c>
      <c r="O35" s="22"/>
      <c r="P35" s="22"/>
      <c r="Q35" s="22"/>
      <c r="R35" s="22"/>
      <c r="S35" s="22"/>
      <c r="T35" s="22"/>
      <c r="U35" s="22"/>
      <c r="V35" s="22"/>
    </row>
    <row r="36" s="9" customFormat="1" ht="32.25" customHeight="1"/>
    <row r="37" spans="31:32" s="9" customFormat="1" ht="3" customHeight="1">
      <c r="AE37" s="34" t="s">
        <v>70</v>
      </c>
      <c r="AF37" s="34"/>
    </row>
    <row r="38" spans="4:32" s="9" customFormat="1" ht="13.5" customHeight="1">
      <c r="D38" s="25" t="s">
        <v>30</v>
      </c>
      <c r="E38" s="25"/>
      <c r="F38" s="25"/>
      <c r="G38" s="25"/>
      <c r="H38" s="25"/>
      <c r="I38" s="25"/>
      <c r="AE38" s="34"/>
      <c r="AF38" s="34"/>
    </row>
    <row r="39" spans="4:9" s="9" customFormat="1" ht="1.5" customHeight="1">
      <c r="D39" s="25"/>
      <c r="E39" s="25"/>
      <c r="F39" s="25"/>
      <c r="G39" s="25"/>
      <c r="H39" s="25"/>
      <c r="I39" s="25"/>
    </row>
    <row r="40" spans="1:33" s="9" customFormat="1" ht="20.25" customHeight="1">
      <c r="A40" s="24" t="s">
        <v>56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9" customFormat="1" ht="22.5" customHeight="1">
      <c r="A41" s="24" t="s">
        <v>81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9" t="s">
        <v>18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s="9" customFormat="1" ht="22.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4" t="s">
        <v>3</v>
      </c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9" customFormat="1" ht="22.5" customHeight="1">
      <c r="A43" s="31" t="s">
        <v>79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27" t="s">
        <v>144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6">
        <v>8.6</v>
      </c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s="9" customFormat="1" ht="22.5" customHeight="1">
      <c r="A44" s="31" t="s">
        <v>33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27" t="s">
        <v>143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6">
        <v>31.73</v>
      </c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s="9" customFormat="1" ht="22.5" customHeight="1">
      <c r="A45" s="31" t="s">
        <v>36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27" t="s">
        <v>142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6">
        <v>7.78</v>
      </c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s="9" customFormat="1" ht="22.5" customHeight="1">
      <c r="A46" s="31" t="s">
        <v>42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27" t="s">
        <v>150</v>
      </c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6">
        <v>11.18</v>
      </c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s="9" customFormat="1" ht="22.5" customHeight="1">
      <c r="A47" s="31" t="s">
        <v>72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27" t="s">
        <v>163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6">
        <v>23.08</v>
      </c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s="9" customFormat="1" ht="22.5" customHeight="1">
      <c r="A48" s="31" t="s">
        <v>68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27" t="s">
        <v>164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6">
        <v>17.63</v>
      </c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s="9" customFormat="1" ht="22.5" customHeight="1">
      <c r="A49" s="32" t="s">
        <v>19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26">
        <v>838484520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 t="s">
        <v>5</v>
      </c>
      <c r="Y49" s="27"/>
      <c r="Z49" s="27"/>
      <c r="AA49" s="27"/>
      <c r="AB49" s="27"/>
      <c r="AC49" s="27"/>
      <c r="AD49" s="27"/>
      <c r="AE49" s="27"/>
      <c r="AF49" s="27"/>
      <c r="AG49" s="27"/>
    </row>
    <row r="50" s="9" customFormat="1" ht="216" customHeight="1"/>
    <row r="51" s="9" customFormat="1" ht="1.5" customHeight="1"/>
    <row r="52" s="9" customFormat="1" ht="1.5" customHeight="1"/>
    <row r="53" spans="29:33" s="9" customFormat="1" ht="1.5" customHeight="1">
      <c r="AC53" s="33" t="s">
        <v>77</v>
      </c>
      <c r="AD53" s="33" t="s">
        <v>145</v>
      </c>
      <c r="AE53" s="33"/>
      <c r="AF53" s="33"/>
      <c r="AG53" s="33"/>
    </row>
    <row r="54" spans="16:33" s="9" customFormat="1" ht="15" customHeight="1">
      <c r="P54" s="33" t="s">
        <v>15</v>
      </c>
      <c r="Q54" s="33"/>
      <c r="R54" s="33"/>
      <c r="S54" s="33"/>
      <c r="T54" s="33"/>
      <c r="AC54" s="33"/>
      <c r="AD54" s="33"/>
      <c r="AE54" s="33"/>
      <c r="AF54" s="33"/>
      <c r="AG54" s="33"/>
    </row>
  </sheetData>
  <mergeCells count="109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P54:T54"/>
    <mergeCell ref="AC53:AC54"/>
    <mergeCell ref="AD53:AG54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2"/>
  <sheetViews>
    <sheetView defaultGridColor="0" zoomScaleSheetLayoutView="100" colorId="22" workbookViewId="0" topLeftCell="A1">
      <selection activeCell="A1" sqref="A1:IV52"/>
    </sheetView>
  </sheetViews>
  <sheetFormatPr defaultColWidth="9.140625" defaultRowHeight="12.75"/>
  <cols>
    <col min="1" max="3" width="4.00390625" style="9" customWidth="1"/>
    <col min="4" max="4" width="23.7109375" style="9" customWidth="1"/>
    <col min="5" max="7" width="11.8515625" style="9" customWidth="1"/>
    <col min="8" max="8" width="18.00390625" style="9" customWidth="1"/>
    <col min="9" max="9" width="2.00390625" style="9" customWidth="1"/>
    <col min="10" max="10" width="9.00390625" style="9" customWidth="1"/>
  </cols>
  <sheetData>
    <row r="1" s="9" customFormat="1" ht="31.5" customHeight="1"/>
    <row r="2" spans="6:9" s="9" customFormat="1" ht="22.5" customHeight="1">
      <c r="F2" s="57" t="s">
        <v>176</v>
      </c>
      <c r="G2" s="57"/>
      <c r="H2" s="57"/>
      <c r="I2" s="57"/>
    </row>
    <row r="3" s="9" customFormat="1" ht="8.25" customHeight="1"/>
    <row r="4" s="9" customFormat="1" ht="15.75" customHeight="1">
      <c r="O4" s="8" t="s">
        <v>156</v>
      </c>
    </row>
    <row r="5" s="9" customFormat="1" ht="0.75" customHeight="1"/>
    <row r="6" spans="1:15" s="9" customFormat="1" ht="22.5" customHeight="1">
      <c r="A6" s="35" t="s">
        <v>161</v>
      </c>
      <c r="B6" s="35"/>
      <c r="C6" s="35"/>
      <c r="D6" s="35"/>
      <c r="E6" s="58" t="s">
        <v>160</v>
      </c>
      <c r="F6" s="58"/>
      <c r="G6" s="58"/>
      <c r="H6" s="58" t="s">
        <v>157</v>
      </c>
      <c r="I6" s="58"/>
      <c r="J6" s="58"/>
      <c r="K6" s="58" t="s">
        <v>159</v>
      </c>
      <c r="L6" s="58" t="s">
        <v>158</v>
      </c>
      <c r="M6" s="58"/>
      <c r="N6" s="58"/>
      <c r="O6" s="58"/>
    </row>
    <row r="7" spans="1:15" s="9" customFormat="1" ht="22.5" customHeight="1">
      <c r="A7" s="10" t="s">
        <v>25</v>
      </c>
      <c r="B7" s="10" t="s">
        <v>11</v>
      </c>
      <c r="C7" s="10" t="s">
        <v>27</v>
      </c>
      <c r="D7" s="10" t="s">
        <v>12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s="9" customFormat="1" ht="22.5" customHeight="1">
      <c r="A8" s="59" t="s">
        <v>115</v>
      </c>
      <c r="B8" s="60"/>
      <c r="C8" s="60"/>
      <c r="D8" s="61"/>
      <c r="E8" s="62">
        <v>555115000</v>
      </c>
      <c r="F8" s="62"/>
      <c r="G8" s="62"/>
      <c r="H8" s="62">
        <v>555115000</v>
      </c>
      <c r="I8" s="62"/>
      <c r="J8" s="62"/>
      <c r="K8" s="63">
        <v>127216250</v>
      </c>
      <c r="L8" s="62">
        <v>427898750</v>
      </c>
      <c r="M8" s="62"/>
      <c r="N8" s="62"/>
      <c r="O8" s="62"/>
    </row>
    <row r="9" spans="1:15" s="9" customFormat="1" ht="22.5" customHeight="1">
      <c r="A9" s="59" t="s">
        <v>133</v>
      </c>
      <c r="B9" s="59" t="s">
        <v>175</v>
      </c>
      <c r="C9" s="60"/>
      <c r="D9" s="61"/>
      <c r="E9" s="62">
        <v>8000000</v>
      </c>
      <c r="F9" s="62"/>
      <c r="G9" s="62"/>
      <c r="H9" s="62">
        <v>8000000</v>
      </c>
      <c r="I9" s="62"/>
      <c r="J9" s="62"/>
      <c r="K9" s="63">
        <v>8000000</v>
      </c>
      <c r="L9" s="62">
        <v>0</v>
      </c>
      <c r="M9" s="62"/>
      <c r="N9" s="62"/>
      <c r="O9" s="62"/>
    </row>
    <row r="10" spans="1:15" s="9" customFormat="1" ht="22.5" customHeight="1">
      <c r="A10" s="59" t="s">
        <v>133</v>
      </c>
      <c r="B10" s="59" t="s">
        <v>133</v>
      </c>
      <c r="C10" s="59" t="s">
        <v>166</v>
      </c>
      <c r="D10" s="61"/>
      <c r="E10" s="62">
        <v>8000000</v>
      </c>
      <c r="F10" s="62"/>
      <c r="G10" s="62"/>
      <c r="H10" s="62">
        <v>8000000</v>
      </c>
      <c r="I10" s="62"/>
      <c r="J10" s="62"/>
      <c r="K10" s="63">
        <v>8000000</v>
      </c>
      <c r="L10" s="62">
        <v>0</v>
      </c>
      <c r="M10" s="62"/>
      <c r="N10" s="62"/>
      <c r="O10" s="62"/>
    </row>
    <row r="11" spans="1:15" s="9" customFormat="1" ht="22.5" customHeight="1">
      <c r="A11" s="59" t="s">
        <v>133</v>
      </c>
      <c r="B11" s="59" t="s">
        <v>133</v>
      </c>
      <c r="C11" s="59" t="s">
        <v>133</v>
      </c>
      <c r="D11" s="64" t="s">
        <v>174</v>
      </c>
      <c r="E11" s="62">
        <v>8000000</v>
      </c>
      <c r="F11" s="62"/>
      <c r="G11" s="62"/>
      <c r="H11" s="62">
        <v>8000000</v>
      </c>
      <c r="I11" s="62"/>
      <c r="J11" s="62"/>
      <c r="K11" s="63">
        <v>8000000</v>
      </c>
      <c r="L11" s="62">
        <v>0</v>
      </c>
      <c r="M11" s="62"/>
      <c r="N11" s="62"/>
      <c r="O11" s="62"/>
    </row>
    <row r="12" spans="1:15" s="9" customFormat="1" ht="22.5" customHeight="1">
      <c r="A12" s="59" t="s">
        <v>133</v>
      </c>
      <c r="B12" s="59" t="s">
        <v>178</v>
      </c>
      <c r="C12" s="60"/>
      <c r="D12" s="61"/>
      <c r="E12" s="62">
        <v>508497000</v>
      </c>
      <c r="F12" s="62"/>
      <c r="G12" s="62"/>
      <c r="H12" s="62">
        <v>508497000</v>
      </c>
      <c r="I12" s="62"/>
      <c r="J12" s="62"/>
      <c r="K12" s="63">
        <v>119216250</v>
      </c>
      <c r="L12" s="62">
        <v>389280750</v>
      </c>
      <c r="M12" s="62"/>
      <c r="N12" s="62"/>
      <c r="O12" s="62"/>
    </row>
    <row r="13" spans="1:15" s="9" customFormat="1" ht="22.5" customHeight="1">
      <c r="A13" s="59" t="s">
        <v>133</v>
      </c>
      <c r="B13" s="59" t="s">
        <v>133</v>
      </c>
      <c r="C13" s="59" t="s">
        <v>179</v>
      </c>
      <c r="D13" s="61"/>
      <c r="E13" s="62">
        <v>508497000</v>
      </c>
      <c r="F13" s="62"/>
      <c r="G13" s="62"/>
      <c r="H13" s="62">
        <v>508497000</v>
      </c>
      <c r="I13" s="62"/>
      <c r="J13" s="62"/>
      <c r="K13" s="63">
        <v>119216250</v>
      </c>
      <c r="L13" s="62">
        <v>389280750</v>
      </c>
      <c r="M13" s="62"/>
      <c r="N13" s="62"/>
      <c r="O13" s="62"/>
    </row>
    <row r="14" spans="1:15" s="9" customFormat="1" ht="22.5" customHeight="1">
      <c r="A14" s="59" t="s">
        <v>133</v>
      </c>
      <c r="B14" s="59" t="s">
        <v>133</v>
      </c>
      <c r="C14" s="59" t="s">
        <v>133</v>
      </c>
      <c r="D14" s="64" t="s">
        <v>165</v>
      </c>
      <c r="E14" s="62">
        <v>508497000</v>
      </c>
      <c r="F14" s="62"/>
      <c r="G14" s="62"/>
      <c r="H14" s="62">
        <v>508497000</v>
      </c>
      <c r="I14" s="62"/>
      <c r="J14" s="62"/>
      <c r="K14" s="63">
        <v>119216250</v>
      </c>
      <c r="L14" s="62">
        <v>389280750</v>
      </c>
      <c r="M14" s="62"/>
      <c r="N14" s="62"/>
      <c r="O14" s="62"/>
    </row>
    <row r="15" spans="1:15" s="9" customFormat="1" ht="22.5" customHeight="1">
      <c r="A15" s="59" t="s">
        <v>133</v>
      </c>
      <c r="B15" s="59" t="s">
        <v>183</v>
      </c>
      <c r="C15" s="60"/>
      <c r="D15" s="61"/>
      <c r="E15" s="62">
        <v>38618000</v>
      </c>
      <c r="F15" s="62"/>
      <c r="G15" s="62"/>
      <c r="H15" s="62">
        <v>38618000</v>
      </c>
      <c r="I15" s="62"/>
      <c r="J15" s="62"/>
      <c r="K15" s="63">
        <v>0</v>
      </c>
      <c r="L15" s="62">
        <v>38618000</v>
      </c>
      <c r="M15" s="62"/>
      <c r="N15" s="62"/>
      <c r="O15" s="62"/>
    </row>
    <row r="16" spans="1:15" s="9" customFormat="1" ht="22.5" customHeight="1">
      <c r="A16" s="59" t="s">
        <v>133</v>
      </c>
      <c r="B16" s="59" t="s">
        <v>133</v>
      </c>
      <c r="C16" s="59" t="s">
        <v>177</v>
      </c>
      <c r="D16" s="61"/>
      <c r="E16" s="62">
        <v>38618000</v>
      </c>
      <c r="F16" s="62"/>
      <c r="G16" s="62"/>
      <c r="H16" s="62">
        <v>38618000</v>
      </c>
      <c r="I16" s="62"/>
      <c r="J16" s="62"/>
      <c r="K16" s="63">
        <v>0</v>
      </c>
      <c r="L16" s="62">
        <v>38618000</v>
      </c>
      <c r="M16" s="62"/>
      <c r="N16" s="62"/>
      <c r="O16" s="62"/>
    </row>
    <row r="17" spans="1:15" s="9" customFormat="1" ht="22.5" customHeight="1">
      <c r="A17" s="59" t="s">
        <v>133</v>
      </c>
      <c r="B17" s="59" t="s">
        <v>133</v>
      </c>
      <c r="C17" s="59" t="s">
        <v>133</v>
      </c>
      <c r="D17" s="64" t="s">
        <v>172</v>
      </c>
      <c r="E17" s="62">
        <v>38618000</v>
      </c>
      <c r="F17" s="62"/>
      <c r="G17" s="62"/>
      <c r="H17" s="62">
        <v>38618000</v>
      </c>
      <c r="I17" s="62"/>
      <c r="J17" s="62"/>
      <c r="K17" s="63">
        <v>0</v>
      </c>
      <c r="L17" s="62">
        <v>38618000</v>
      </c>
      <c r="M17" s="62"/>
      <c r="N17" s="62"/>
      <c r="O17" s="62"/>
    </row>
    <row r="18" spans="1:15" s="9" customFormat="1" ht="22.5" customHeight="1">
      <c r="A18" s="59" t="s">
        <v>110</v>
      </c>
      <c r="B18" s="60"/>
      <c r="C18" s="60"/>
      <c r="D18" s="61"/>
      <c r="E18" s="62">
        <v>95494000</v>
      </c>
      <c r="F18" s="62"/>
      <c r="G18" s="62"/>
      <c r="H18" s="62">
        <v>95494000</v>
      </c>
      <c r="I18" s="62"/>
      <c r="J18" s="62"/>
      <c r="K18" s="63">
        <v>3640170</v>
      </c>
      <c r="L18" s="62">
        <v>91853830</v>
      </c>
      <c r="M18" s="62"/>
      <c r="N18" s="62"/>
      <c r="O18" s="62"/>
    </row>
    <row r="19" spans="1:15" s="9" customFormat="1" ht="22.5" customHeight="1">
      <c r="A19" s="59" t="s">
        <v>133</v>
      </c>
      <c r="B19" s="59" t="s">
        <v>184</v>
      </c>
      <c r="C19" s="60"/>
      <c r="D19" s="61"/>
      <c r="E19" s="62">
        <v>94024000</v>
      </c>
      <c r="F19" s="62"/>
      <c r="G19" s="62"/>
      <c r="H19" s="62">
        <v>94024000</v>
      </c>
      <c r="I19" s="62"/>
      <c r="J19" s="62"/>
      <c r="K19" s="63">
        <v>3638870</v>
      </c>
      <c r="L19" s="62">
        <v>90385130</v>
      </c>
      <c r="M19" s="62"/>
      <c r="N19" s="62"/>
      <c r="O19" s="62"/>
    </row>
    <row r="20" spans="1:15" s="9" customFormat="1" ht="22.5" customHeight="1">
      <c r="A20" s="59" t="s">
        <v>133</v>
      </c>
      <c r="B20" s="59" t="s">
        <v>133</v>
      </c>
      <c r="C20" s="59" t="s">
        <v>185</v>
      </c>
      <c r="D20" s="61"/>
      <c r="E20" s="62">
        <v>94024000</v>
      </c>
      <c r="F20" s="62"/>
      <c r="G20" s="62"/>
      <c r="H20" s="62">
        <v>94024000</v>
      </c>
      <c r="I20" s="62"/>
      <c r="J20" s="62"/>
      <c r="K20" s="63">
        <v>3638870</v>
      </c>
      <c r="L20" s="62">
        <v>90385130</v>
      </c>
      <c r="M20" s="62"/>
      <c r="N20" s="62"/>
      <c r="O20" s="62"/>
    </row>
    <row r="21" spans="1:15" s="9" customFormat="1" ht="22.5" customHeight="1">
      <c r="A21" s="59" t="s">
        <v>133</v>
      </c>
      <c r="B21" s="59" t="s">
        <v>133</v>
      </c>
      <c r="C21" s="59" t="s">
        <v>133</v>
      </c>
      <c r="D21" s="64" t="s">
        <v>111</v>
      </c>
      <c r="E21" s="62">
        <v>13749000</v>
      </c>
      <c r="F21" s="62"/>
      <c r="G21" s="62"/>
      <c r="H21" s="62">
        <v>13749000</v>
      </c>
      <c r="I21" s="62"/>
      <c r="J21" s="62"/>
      <c r="K21" s="63">
        <v>1209870</v>
      </c>
      <c r="L21" s="62">
        <v>12539130</v>
      </c>
      <c r="M21" s="62"/>
      <c r="N21" s="62"/>
      <c r="O21" s="62"/>
    </row>
    <row r="22" spans="1:15" s="9" customFormat="1" ht="22.5" customHeight="1">
      <c r="A22" s="59" t="s">
        <v>133</v>
      </c>
      <c r="B22" s="59" t="s">
        <v>133</v>
      </c>
      <c r="C22" s="59" t="s">
        <v>133</v>
      </c>
      <c r="D22" s="64" t="s">
        <v>186</v>
      </c>
      <c r="E22" s="62">
        <v>49500000</v>
      </c>
      <c r="F22" s="62"/>
      <c r="G22" s="62"/>
      <c r="H22" s="62">
        <v>49500000</v>
      </c>
      <c r="I22" s="62"/>
      <c r="J22" s="62"/>
      <c r="K22" s="63">
        <v>1979000</v>
      </c>
      <c r="L22" s="62">
        <v>47521000</v>
      </c>
      <c r="M22" s="62"/>
      <c r="N22" s="62"/>
      <c r="O22" s="62"/>
    </row>
    <row r="23" spans="1:15" s="9" customFormat="1" ht="22.5" customHeight="1">
      <c r="A23" s="59" t="s">
        <v>133</v>
      </c>
      <c r="B23" s="59" t="s">
        <v>133</v>
      </c>
      <c r="C23" s="59" t="s">
        <v>133</v>
      </c>
      <c r="D23" s="64" t="s">
        <v>187</v>
      </c>
      <c r="E23" s="62">
        <v>13935000</v>
      </c>
      <c r="F23" s="62"/>
      <c r="G23" s="62"/>
      <c r="H23" s="62">
        <v>13935000</v>
      </c>
      <c r="I23" s="62"/>
      <c r="J23" s="62"/>
      <c r="K23" s="63">
        <v>0</v>
      </c>
      <c r="L23" s="62">
        <v>13935000</v>
      </c>
      <c r="M23" s="62"/>
      <c r="N23" s="62"/>
      <c r="O23" s="62"/>
    </row>
    <row r="24" spans="1:15" s="9" customFormat="1" ht="22.5" customHeight="1">
      <c r="A24" s="59" t="s">
        <v>133</v>
      </c>
      <c r="B24" s="59" t="s">
        <v>133</v>
      </c>
      <c r="C24" s="59" t="s">
        <v>133</v>
      </c>
      <c r="D24" s="64" t="s">
        <v>188</v>
      </c>
      <c r="E24" s="62">
        <v>8560000</v>
      </c>
      <c r="F24" s="62"/>
      <c r="G24" s="62"/>
      <c r="H24" s="62">
        <v>8560000</v>
      </c>
      <c r="I24" s="62"/>
      <c r="J24" s="62"/>
      <c r="K24" s="63">
        <v>0</v>
      </c>
      <c r="L24" s="62">
        <v>8560000</v>
      </c>
      <c r="M24" s="62"/>
      <c r="N24" s="62"/>
      <c r="O24" s="62"/>
    </row>
    <row r="25" spans="1:15" s="9" customFormat="1" ht="22.5" customHeight="1">
      <c r="A25" s="59" t="s">
        <v>133</v>
      </c>
      <c r="B25" s="59" t="s">
        <v>133</v>
      </c>
      <c r="C25" s="59" t="s">
        <v>133</v>
      </c>
      <c r="D25" s="64" t="s">
        <v>189</v>
      </c>
      <c r="E25" s="62">
        <v>1080000</v>
      </c>
      <c r="F25" s="62"/>
      <c r="G25" s="62"/>
      <c r="H25" s="62">
        <v>1080000</v>
      </c>
      <c r="I25" s="62"/>
      <c r="J25" s="62"/>
      <c r="K25" s="63">
        <v>0</v>
      </c>
      <c r="L25" s="62">
        <v>1080000</v>
      </c>
      <c r="M25" s="62"/>
      <c r="N25" s="62"/>
      <c r="O25" s="62"/>
    </row>
    <row r="26" s="9" customFormat="1" ht="10.5" customHeight="1"/>
    <row r="27" s="9" customFormat="1" ht="1.5" customHeight="1"/>
    <row r="28" spans="7:15" s="9" customFormat="1" ht="17.25" customHeight="1">
      <c r="G28" s="33" t="s">
        <v>20</v>
      </c>
      <c r="H28" s="33"/>
      <c r="M28" s="7" t="s">
        <v>77</v>
      </c>
      <c r="N28" s="33" t="s">
        <v>145</v>
      </c>
      <c r="O28" s="33"/>
    </row>
    <row r="29" s="9" customFormat="1" ht="62.25" customHeight="1"/>
    <row r="30" spans="6:9" s="9" customFormat="1" ht="22.5" customHeight="1">
      <c r="F30" s="57" t="s">
        <v>176</v>
      </c>
      <c r="G30" s="57"/>
      <c r="H30" s="57"/>
      <c r="I30" s="57"/>
    </row>
    <row r="31" s="9" customFormat="1" ht="8.25" customHeight="1"/>
    <row r="32" s="9" customFormat="1" ht="15.75" customHeight="1">
      <c r="O32" s="8" t="s">
        <v>156</v>
      </c>
    </row>
    <row r="33" s="9" customFormat="1" ht="0.75" customHeight="1"/>
    <row r="34" spans="1:15" s="9" customFormat="1" ht="22.5" customHeight="1">
      <c r="A34" s="35" t="s">
        <v>161</v>
      </c>
      <c r="B34" s="35"/>
      <c r="C34" s="35"/>
      <c r="D34" s="35"/>
      <c r="E34" s="58" t="s">
        <v>160</v>
      </c>
      <c r="F34" s="58"/>
      <c r="G34" s="58"/>
      <c r="H34" s="58" t="s">
        <v>157</v>
      </c>
      <c r="I34" s="58"/>
      <c r="J34" s="58"/>
      <c r="K34" s="58" t="s">
        <v>159</v>
      </c>
      <c r="L34" s="58" t="s">
        <v>158</v>
      </c>
      <c r="M34" s="58"/>
      <c r="N34" s="58"/>
      <c r="O34" s="58"/>
    </row>
    <row r="35" spans="1:15" s="9" customFormat="1" ht="22.5" customHeight="1">
      <c r="A35" s="10" t="s">
        <v>25</v>
      </c>
      <c r="B35" s="10" t="s">
        <v>11</v>
      </c>
      <c r="C35" s="10" t="s">
        <v>27</v>
      </c>
      <c r="D35" s="10" t="s">
        <v>12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s="9" customFormat="1" ht="22.5" customHeight="1">
      <c r="A36" s="59" t="s">
        <v>133</v>
      </c>
      <c r="B36" s="59" t="s">
        <v>133</v>
      </c>
      <c r="C36" s="59" t="s">
        <v>133</v>
      </c>
      <c r="D36" s="64" t="s">
        <v>173</v>
      </c>
      <c r="E36" s="62">
        <v>7200000</v>
      </c>
      <c r="F36" s="62"/>
      <c r="G36" s="62"/>
      <c r="H36" s="62">
        <v>7200000</v>
      </c>
      <c r="I36" s="62"/>
      <c r="J36" s="62"/>
      <c r="K36" s="63">
        <v>450000</v>
      </c>
      <c r="L36" s="62">
        <v>6750000</v>
      </c>
      <c r="M36" s="62"/>
      <c r="N36" s="62"/>
      <c r="O36" s="62"/>
    </row>
    <row r="37" spans="1:15" s="9" customFormat="1" ht="22.5" customHeight="1">
      <c r="A37" s="59" t="s">
        <v>133</v>
      </c>
      <c r="B37" s="59" t="s">
        <v>190</v>
      </c>
      <c r="C37" s="60"/>
      <c r="D37" s="61"/>
      <c r="E37" s="62">
        <v>1470000</v>
      </c>
      <c r="F37" s="62"/>
      <c r="G37" s="62"/>
      <c r="H37" s="62">
        <v>1470000</v>
      </c>
      <c r="I37" s="62"/>
      <c r="J37" s="62"/>
      <c r="K37" s="63">
        <v>1300</v>
      </c>
      <c r="L37" s="62">
        <v>1468700</v>
      </c>
      <c r="M37" s="62"/>
      <c r="N37" s="62"/>
      <c r="O37" s="62"/>
    </row>
    <row r="38" spans="1:15" s="9" customFormat="1" ht="22.5" customHeight="1">
      <c r="A38" s="59" t="s">
        <v>133</v>
      </c>
      <c r="B38" s="59" t="s">
        <v>133</v>
      </c>
      <c r="C38" s="59" t="s">
        <v>191</v>
      </c>
      <c r="D38" s="61"/>
      <c r="E38" s="62">
        <v>100000</v>
      </c>
      <c r="F38" s="62"/>
      <c r="G38" s="62"/>
      <c r="H38" s="62">
        <v>100000</v>
      </c>
      <c r="I38" s="62"/>
      <c r="J38" s="62"/>
      <c r="K38" s="63">
        <v>0</v>
      </c>
      <c r="L38" s="62">
        <v>100000</v>
      </c>
      <c r="M38" s="62"/>
      <c r="N38" s="62"/>
      <c r="O38" s="62"/>
    </row>
    <row r="39" spans="1:15" s="9" customFormat="1" ht="22.5" customHeight="1">
      <c r="A39" s="59" t="s">
        <v>133</v>
      </c>
      <c r="B39" s="59" t="s">
        <v>133</v>
      </c>
      <c r="C39" s="59" t="s">
        <v>133</v>
      </c>
      <c r="D39" s="64" t="s">
        <v>191</v>
      </c>
      <c r="E39" s="62">
        <v>100000</v>
      </c>
      <c r="F39" s="62"/>
      <c r="G39" s="62"/>
      <c r="H39" s="62">
        <v>100000</v>
      </c>
      <c r="I39" s="62"/>
      <c r="J39" s="62"/>
      <c r="K39" s="63">
        <v>0</v>
      </c>
      <c r="L39" s="62">
        <v>100000</v>
      </c>
      <c r="M39" s="62"/>
      <c r="N39" s="62"/>
      <c r="O39" s="62"/>
    </row>
    <row r="40" spans="1:15" s="9" customFormat="1" ht="22.5" customHeight="1">
      <c r="A40" s="59" t="s">
        <v>133</v>
      </c>
      <c r="B40" s="59" t="s">
        <v>133</v>
      </c>
      <c r="C40" s="59" t="s">
        <v>192</v>
      </c>
      <c r="D40" s="61"/>
      <c r="E40" s="62">
        <v>1370000</v>
      </c>
      <c r="F40" s="62"/>
      <c r="G40" s="62"/>
      <c r="H40" s="62">
        <v>1370000</v>
      </c>
      <c r="I40" s="62"/>
      <c r="J40" s="62"/>
      <c r="K40" s="63">
        <v>1300</v>
      </c>
      <c r="L40" s="62">
        <v>1368700</v>
      </c>
      <c r="M40" s="62"/>
      <c r="N40" s="62"/>
      <c r="O40" s="62"/>
    </row>
    <row r="41" spans="1:15" s="9" customFormat="1" ht="22.5" customHeight="1">
      <c r="A41" s="59" t="s">
        <v>133</v>
      </c>
      <c r="B41" s="59" t="s">
        <v>133</v>
      </c>
      <c r="C41" s="59" t="s">
        <v>133</v>
      </c>
      <c r="D41" s="64" t="s">
        <v>113</v>
      </c>
      <c r="E41" s="62">
        <v>1000000</v>
      </c>
      <c r="F41" s="62"/>
      <c r="G41" s="62"/>
      <c r="H41" s="62">
        <v>1000000</v>
      </c>
      <c r="I41" s="62"/>
      <c r="J41" s="62"/>
      <c r="K41" s="63">
        <v>1300</v>
      </c>
      <c r="L41" s="62">
        <v>998700</v>
      </c>
      <c r="M41" s="62"/>
      <c r="N41" s="62"/>
      <c r="O41" s="62"/>
    </row>
    <row r="42" spans="1:15" s="9" customFormat="1" ht="22.5" customHeight="1">
      <c r="A42" s="59" t="s">
        <v>133</v>
      </c>
      <c r="B42" s="59" t="s">
        <v>133</v>
      </c>
      <c r="C42" s="59" t="s">
        <v>133</v>
      </c>
      <c r="D42" s="64" t="s">
        <v>192</v>
      </c>
      <c r="E42" s="62">
        <v>370000</v>
      </c>
      <c r="F42" s="62"/>
      <c r="G42" s="62"/>
      <c r="H42" s="62">
        <v>370000</v>
      </c>
      <c r="I42" s="62"/>
      <c r="J42" s="62"/>
      <c r="K42" s="63">
        <v>0</v>
      </c>
      <c r="L42" s="62">
        <v>370000</v>
      </c>
      <c r="M42" s="62"/>
      <c r="N42" s="62"/>
      <c r="O42" s="62"/>
    </row>
    <row r="43" spans="1:15" s="9" customFormat="1" ht="22.5" customHeight="1">
      <c r="A43" s="59" t="s">
        <v>114</v>
      </c>
      <c r="B43" s="60"/>
      <c r="C43" s="60"/>
      <c r="D43" s="61"/>
      <c r="E43" s="62">
        <v>5000000</v>
      </c>
      <c r="F43" s="62"/>
      <c r="G43" s="62"/>
      <c r="H43" s="62">
        <v>110670750</v>
      </c>
      <c r="I43" s="62"/>
      <c r="J43" s="62"/>
      <c r="K43" s="63">
        <v>114295380</v>
      </c>
      <c r="L43" s="62">
        <v>-3624630</v>
      </c>
      <c r="M43" s="62"/>
      <c r="N43" s="62"/>
      <c r="O43" s="62"/>
    </row>
    <row r="44" spans="1:15" s="9" customFormat="1" ht="22.5" customHeight="1">
      <c r="A44" s="59" t="s">
        <v>133</v>
      </c>
      <c r="B44" s="59" t="s">
        <v>193</v>
      </c>
      <c r="C44" s="60"/>
      <c r="D44" s="61"/>
      <c r="E44" s="62">
        <v>5000000</v>
      </c>
      <c r="F44" s="62"/>
      <c r="G44" s="62"/>
      <c r="H44" s="62">
        <v>110670750</v>
      </c>
      <c r="I44" s="62"/>
      <c r="J44" s="62"/>
      <c r="K44" s="63">
        <v>114295380</v>
      </c>
      <c r="L44" s="62">
        <v>-3624630</v>
      </c>
      <c r="M44" s="62"/>
      <c r="N44" s="62"/>
      <c r="O44" s="62"/>
    </row>
    <row r="45" spans="1:15" s="9" customFormat="1" ht="22.5" customHeight="1">
      <c r="A45" s="59" t="s">
        <v>133</v>
      </c>
      <c r="B45" s="59" t="s">
        <v>133</v>
      </c>
      <c r="C45" s="59" t="s">
        <v>194</v>
      </c>
      <c r="D45" s="61"/>
      <c r="E45" s="62">
        <v>5000000</v>
      </c>
      <c r="F45" s="62"/>
      <c r="G45" s="62"/>
      <c r="H45" s="62">
        <v>5000000</v>
      </c>
      <c r="I45" s="62"/>
      <c r="J45" s="62"/>
      <c r="K45" s="63">
        <v>8624630</v>
      </c>
      <c r="L45" s="62">
        <v>-3624630</v>
      </c>
      <c r="M45" s="62"/>
      <c r="N45" s="62"/>
      <c r="O45" s="62"/>
    </row>
    <row r="46" spans="1:15" s="9" customFormat="1" ht="22.5" customHeight="1">
      <c r="A46" s="59" t="s">
        <v>133</v>
      </c>
      <c r="B46" s="59" t="s">
        <v>133</v>
      </c>
      <c r="C46" s="59" t="s">
        <v>133</v>
      </c>
      <c r="D46" s="64" t="s">
        <v>194</v>
      </c>
      <c r="E46" s="62">
        <v>5000000</v>
      </c>
      <c r="F46" s="62"/>
      <c r="G46" s="62"/>
      <c r="H46" s="62">
        <v>5000000</v>
      </c>
      <c r="I46" s="62"/>
      <c r="J46" s="62"/>
      <c r="K46" s="63">
        <v>8624630</v>
      </c>
      <c r="L46" s="62">
        <v>-3624630</v>
      </c>
      <c r="M46" s="62"/>
      <c r="N46" s="62"/>
      <c r="O46" s="62"/>
    </row>
    <row r="47" spans="1:15" s="9" customFormat="1" ht="22.5" customHeight="1">
      <c r="A47" s="59" t="s">
        <v>133</v>
      </c>
      <c r="B47" s="59" t="s">
        <v>133</v>
      </c>
      <c r="C47" s="59" t="s">
        <v>112</v>
      </c>
      <c r="D47" s="61"/>
      <c r="E47" s="62">
        <v>0</v>
      </c>
      <c r="F47" s="62"/>
      <c r="G47" s="62"/>
      <c r="H47" s="62">
        <v>105670750</v>
      </c>
      <c r="I47" s="62"/>
      <c r="J47" s="62"/>
      <c r="K47" s="63">
        <v>105670750</v>
      </c>
      <c r="L47" s="62">
        <v>0</v>
      </c>
      <c r="M47" s="62"/>
      <c r="N47" s="62"/>
      <c r="O47" s="62"/>
    </row>
    <row r="48" spans="1:15" s="9" customFormat="1" ht="22.5" customHeight="1">
      <c r="A48" s="59" t="s">
        <v>133</v>
      </c>
      <c r="B48" s="59" t="s">
        <v>133</v>
      </c>
      <c r="C48" s="59" t="s">
        <v>133</v>
      </c>
      <c r="D48" s="64" t="s">
        <v>195</v>
      </c>
      <c r="E48" s="62">
        <v>0</v>
      </c>
      <c r="F48" s="62"/>
      <c r="G48" s="62"/>
      <c r="H48" s="62">
        <v>105670750</v>
      </c>
      <c r="I48" s="62"/>
      <c r="J48" s="62"/>
      <c r="K48" s="63">
        <v>105670750</v>
      </c>
      <c r="L48" s="62">
        <v>0</v>
      </c>
      <c r="M48" s="62"/>
      <c r="N48" s="62"/>
      <c r="O48" s="62"/>
    </row>
    <row r="49" spans="1:15" s="9" customFormat="1" ht="22.5" customHeight="1">
      <c r="A49" s="59" t="s">
        <v>181</v>
      </c>
      <c r="B49" s="60"/>
      <c r="C49" s="60"/>
      <c r="D49" s="61"/>
      <c r="E49" s="62">
        <v>655609000</v>
      </c>
      <c r="F49" s="62"/>
      <c r="G49" s="62"/>
      <c r="H49" s="62">
        <v>761279750</v>
      </c>
      <c r="I49" s="62"/>
      <c r="J49" s="62"/>
      <c r="K49" s="63">
        <v>245151800</v>
      </c>
      <c r="L49" s="62">
        <v>516127950</v>
      </c>
      <c r="M49" s="62"/>
      <c r="N49" s="62"/>
      <c r="O49" s="62"/>
    </row>
    <row r="50" s="9" customFormat="1" ht="102" customHeight="1"/>
    <row r="51" s="9" customFormat="1" ht="1.5" customHeight="1"/>
    <row r="52" spans="7:15" s="9" customFormat="1" ht="17.25" customHeight="1">
      <c r="G52" s="33" t="s">
        <v>15</v>
      </c>
      <c r="H52" s="33"/>
      <c r="M52" s="7" t="s">
        <v>77</v>
      </c>
      <c r="N52" s="33" t="s">
        <v>145</v>
      </c>
      <c r="O52" s="33"/>
    </row>
  </sheetData>
  <mergeCells count="112">
    <mergeCell ref="F2:I2"/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G28:H28"/>
    <mergeCell ref="N28:O28"/>
    <mergeCell ref="F30:I30"/>
    <mergeCell ref="A34:D34"/>
    <mergeCell ref="E34:G35"/>
    <mergeCell ref="H34:J35"/>
    <mergeCell ref="K34:K35"/>
    <mergeCell ref="L34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E49:G49"/>
    <mergeCell ref="H49:J49"/>
    <mergeCell ref="L49:O49"/>
    <mergeCell ref="G52:H52"/>
    <mergeCell ref="N52:O52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157"/>
  <sheetViews>
    <sheetView defaultGridColor="0" zoomScaleSheetLayoutView="100" colorId="22" workbookViewId="0" topLeftCell="A142">
      <selection activeCell="R13" sqref="R13:R14"/>
    </sheetView>
  </sheetViews>
  <sheetFormatPr defaultColWidth="9.140625" defaultRowHeight="12.75"/>
  <cols>
    <col min="1" max="2" width="5.140625" style="9" customWidth="1"/>
    <col min="3" max="3" width="25.28125" style="9" customWidth="1"/>
    <col min="4" max="6" width="10.28125" style="9" customWidth="1"/>
    <col min="7" max="7" width="5.140625" style="9" customWidth="1"/>
    <col min="8" max="8" width="18.28125" style="9" customWidth="1"/>
    <col min="9" max="9" width="2.57421875" style="9" customWidth="1"/>
    <col min="10" max="10" width="8.140625" style="9" customWidth="1"/>
  </cols>
  <sheetData>
    <row r="1" ht="1.5" customHeight="1"/>
    <row r="2" s="9" customFormat="1" ht="27" customHeight="1"/>
    <row r="3" spans="6:9" s="9" customFormat="1" ht="22.5" customHeight="1">
      <c r="F3" s="57" t="s">
        <v>167</v>
      </c>
      <c r="G3" s="57"/>
      <c r="H3" s="57"/>
      <c r="I3" s="57"/>
    </row>
    <row r="4" s="9" customFormat="1" ht="16.5" customHeight="1"/>
    <row r="5" spans="14:16" s="9" customFormat="1" ht="22.5" customHeight="1">
      <c r="N5" s="34" t="s">
        <v>162</v>
      </c>
      <c r="O5" s="34"/>
      <c r="P5" s="34"/>
    </row>
    <row r="6" spans="1:15" s="9" customFormat="1" ht="22.5" customHeight="1">
      <c r="A6" s="35" t="s">
        <v>130</v>
      </c>
      <c r="B6" s="35"/>
      <c r="C6" s="35"/>
      <c r="D6" s="35"/>
      <c r="E6" s="58" t="s">
        <v>118</v>
      </c>
      <c r="F6" s="58"/>
      <c r="G6" s="58"/>
      <c r="H6" s="58" t="s">
        <v>157</v>
      </c>
      <c r="I6" s="58"/>
      <c r="J6" s="58"/>
      <c r="K6" s="58" t="s">
        <v>119</v>
      </c>
      <c r="L6" s="58" t="s">
        <v>138</v>
      </c>
      <c r="M6" s="58"/>
      <c r="N6" s="58"/>
      <c r="O6" s="58"/>
    </row>
    <row r="7" spans="1:15" s="9" customFormat="1" ht="27.75" customHeight="1">
      <c r="A7" s="10" t="s">
        <v>23</v>
      </c>
      <c r="B7" s="10" t="s">
        <v>26</v>
      </c>
      <c r="C7" s="10" t="s">
        <v>17</v>
      </c>
      <c r="D7" s="10" t="s">
        <v>12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s="9" customFormat="1" ht="24" customHeight="1">
      <c r="A8" s="59" t="s">
        <v>140</v>
      </c>
      <c r="B8" s="60"/>
      <c r="C8" s="60"/>
      <c r="D8" s="65"/>
      <c r="E8" s="66">
        <v>16720000</v>
      </c>
      <c r="F8" s="66"/>
      <c r="G8" s="66"/>
      <c r="H8" s="66">
        <v>16720000</v>
      </c>
      <c r="I8" s="66"/>
      <c r="J8" s="66"/>
      <c r="K8" s="12">
        <v>3810000</v>
      </c>
      <c r="L8" s="66">
        <v>12910000</v>
      </c>
      <c r="M8" s="66"/>
      <c r="N8" s="66"/>
      <c r="O8" s="66"/>
    </row>
    <row r="9" spans="1:15" s="9" customFormat="1" ht="24" customHeight="1">
      <c r="A9" s="59" t="s">
        <v>133</v>
      </c>
      <c r="B9" s="59" t="s">
        <v>180</v>
      </c>
      <c r="C9" s="60"/>
      <c r="D9" s="65"/>
      <c r="E9" s="66">
        <v>8140000</v>
      </c>
      <c r="F9" s="66"/>
      <c r="G9" s="66"/>
      <c r="H9" s="66">
        <v>8140000</v>
      </c>
      <c r="I9" s="66"/>
      <c r="J9" s="66"/>
      <c r="K9" s="12">
        <v>3220000</v>
      </c>
      <c r="L9" s="66">
        <v>4920000</v>
      </c>
      <c r="M9" s="66"/>
      <c r="N9" s="66"/>
      <c r="O9" s="66"/>
    </row>
    <row r="10" spans="1:15" s="9" customFormat="1" ht="24" customHeight="1">
      <c r="A10" s="59" t="s">
        <v>133</v>
      </c>
      <c r="B10" s="59" t="s">
        <v>133</v>
      </c>
      <c r="C10" s="59" t="s">
        <v>139</v>
      </c>
      <c r="D10" s="65"/>
      <c r="E10" s="66">
        <v>8140000</v>
      </c>
      <c r="F10" s="66"/>
      <c r="G10" s="66"/>
      <c r="H10" s="66">
        <v>8140000</v>
      </c>
      <c r="I10" s="66"/>
      <c r="J10" s="66"/>
      <c r="K10" s="12">
        <v>3220000</v>
      </c>
      <c r="L10" s="66">
        <v>4920000</v>
      </c>
      <c r="M10" s="66"/>
      <c r="N10" s="66"/>
      <c r="O10" s="66"/>
    </row>
    <row r="11" spans="1:15" s="9" customFormat="1" ht="24" customHeight="1">
      <c r="A11" s="59" t="s">
        <v>133</v>
      </c>
      <c r="B11" s="59" t="s">
        <v>133</v>
      </c>
      <c r="C11" s="59" t="s">
        <v>133</v>
      </c>
      <c r="D11" s="67" t="s">
        <v>134</v>
      </c>
      <c r="E11" s="66">
        <v>7740000</v>
      </c>
      <c r="F11" s="66"/>
      <c r="G11" s="66"/>
      <c r="H11" s="66">
        <v>7740000</v>
      </c>
      <c r="I11" s="66"/>
      <c r="J11" s="66"/>
      <c r="K11" s="12">
        <v>3220000</v>
      </c>
      <c r="L11" s="66">
        <v>4520000</v>
      </c>
      <c r="M11" s="66"/>
      <c r="N11" s="66"/>
      <c r="O11" s="66"/>
    </row>
    <row r="12" spans="1:15" s="9" customFormat="1" ht="24" customHeight="1">
      <c r="A12" s="59" t="s">
        <v>133</v>
      </c>
      <c r="B12" s="59" t="s">
        <v>133</v>
      </c>
      <c r="C12" s="59" t="s">
        <v>133</v>
      </c>
      <c r="D12" s="67" t="s">
        <v>141</v>
      </c>
      <c r="E12" s="66">
        <v>400000</v>
      </c>
      <c r="F12" s="66"/>
      <c r="G12" s="66"/>
      <c r="H12" s="66">
        <v>400000</v>
      </c>
      <c r="I12" s="66"/>
      <c r="J12" s="66"/>
      <c r="K12" s="12">
        <v>0</v>
      </c>
      <c r="L12" s="66">
        <v>400000</v>
      </c>
      <c r="M12" s="66"/>
      <c r="N12" s="66"/>
      <c r="O12" s="66"/>
    </row>
    <row r="13" spans="1:15" s="9" customFormat="1" ht="24" customHeight="1">
      <c r="A13" s="59" t="s">
        <v>133</v>
      </c>
      <c r="B13" s="59" t="s">
        <v>153</v>
      </c>
      <c r="C13" s="60"/>
      <c r="D13" s="65"/>
      <c r="E13" s="66">
        <v>8580000</v>
      </c>
      <c r="F13" s="66"/>
      <c r="G13" s="66"/>
      <c r="H13" s="66">
        <v>8580000</v>
      </c>
      <c r="I13" s="66"/>
      <c r="J13" s="66"/>
      <c r="K13" s="12">
        <v>590000</v>
      </c>
      <c r="L13" s="66">
        <v>7990000</v>
      </c>
      <c r="M13" s="66"/>
      <c r="N13" s="66"/>
      <c r="O13" s="66"/>
    </row>
    <row r="14" spans="1:15" s="9" customFormat="1" ht="24" customHeight="1">
      <c r="A14" s="59" t="s">
        <v>133</v>
      </c>
      <c r="B14" s="59" t="s">
        <v>133</v>
      </c>
      <c r="C14" s="59" t="s">
        <v>154</v>
      </c>
      <c r="D14" s="65"/>
      <c r="E14" s="66">
        <v>8580000</v>
      </c>
      <c r="F14" s="66"/>
      <c r="G14" s="66"/>
      <c r="H14" s="66">
        <v>8580000</v>
      </c>
      <c r="I14" s="66"/>
      <c r="J14" s="66"/>
      <c r="K14" s="12">
        <v>590000</v>
      </c>
      <c r="L14" s="66">
        <v>7990000</v>
      </c>
      <c r="M14" s="66"/>
      <c r="N14" s="66"/>
      <c r="O14" s="66"/>
    </row>
    <row r="15" spans="1:15" s="9" customFormat="1" ht="24" customHeight="1">
      <c r="A15" s="59" t="s">
        <v>133</v>
      </c>
      <c r="B15" s="59" t="s">
        <v>133</v>
      </c>
      <c r="C15" s="59" t="s">
        <v>133</v>
      </c>
      <c r="D15" s="67" t="s">
        <v>155</v>
      </c>
      <c r="E15" s="66">
        <v>8580000</v>
      </c>
      <c r="F15" s="66"/>
      <c r="G15" s="66"/>
      <c r="H15" s="66">
        <v>8580000</v>
      </c>
      <c r="I15" s="66"/>
      <c r="J15" s="66"/>
      <c r="K15" s="12">
        <v>590000</v>
      </c>
      <c r="L15" s="66">
        <v>7990000</v>
      </c>
      <c r="M15" s="66"/>
      <c r="N15" s="66"/>
      <c r="O15" s="66"/>
    </row>
    <row r="16" spans="1:15" s="9" customFormat="1" ht="24" customHeight="1">
      <c r="A16" s="59" t="s">
        <v>170</v>
      </c>
      <c r="B16" s="60"/>
      <c r="C16" s="60"/>
      <c r="D16" s="65"/>
      <c r="E16" s="66">
        <v>262469000</v>
      </c>
      <c r="F16" s="66"/>
      <c r="G16" s="66"/>
      <c r="H16" s="66">
        <v>265349350</v>
      </c>
      <c r="I16" s="66"/>
      <c r="J16" s="66"/>
      <c r="K16" s="12">
        <v>9710190</v>
      </c>
      <c r="L16" s="66">
        <v>255639160</v>
      </c>
      <c r="M16" s="66"/>
      <c r="N16" s="66"/>
      <c r="O16" s="66"/>
    </row>
    <row r="17" spans="1:15" s="9" customFormat="1" ht="24" customHeight="1">
      <c r="A17" s="59" t="s">
        <v>133</v>
      </c>
      <c r="B17" s="59" t="s">
        <v>196</v>
      </c>
      <c r="C17" s="60"/>
      <c r="D17" s="65"/>
      <c r="E17" s="66">
        <v>249816000</v>
      </c>
      <c r="F17" s="66"/>
      <c r="G17" s="66"/>
      <c r="H17" s="66">
        <v>251349330</v>
      </c>
      <c r="I17" s="66"/>
      <c r="J17" s="66"/>
      <c r="K17" s="12">
        <v>8621760</v>
      </c>
      <c r="L17" s="66">
        <v>242727570</v>
      </c>
      <c r="M17" s="66"/>
      <c r="N17" s="66"/>
      <c r="O17" s="66"/>
    </row>
    <row r="18" spans="1:15" s="9" customFormat="1" ht="24" customHeight="1">
      <c r="A18" s="59" t="s">
        <v>133</v>
      </c>
      <c r="B18" s="59" t="s">
        <v>133</v>
      </c>
      <c r="C18" s="59" t="s">
        <v>197</v>
      </c>
      <c r="D18" s="65"/>
      <c r="E18" s="66">
        <v>249816000</v>
      </c>
      <c r="F18" s="66"/>
      <c r="G18" s="66"/>
      <c r="H18" s="66">
        <v>251349330</v>
      </c>
      <c r="I18" s="66"/>
      <c r="J18" s="66"/>
      <c r="K18" s="12">
        <v>8621760</v>
      </c>
      <c r="L18" s="66">
        <v>242727570</v>
      </c>
      <c r="M18" s="66"/>
      <c r="N18" s="66"/>
      <c r="O18" s="66"/>
    </row>
    <row r="19" spans="1:15" s="9" customFormat="1" ht="24" customHeight="1">
      <c r="A19" s="59" t="s">
        <v>133</v>
      </c>
      <c r="B19" s="59" t="s">
        <v>133</v>
      </c>
      <c r="C19" s="59" t="s">
        <v>133</v>
      </c>
      <c r="D19" s="67" t="s">
        <v>155</v>
      </c>
      <c r="E19" s="66">
        <v>84853000</v>
      </c>
      <c r="F19" s="66"/>
      <c r="G19" s="66"/>
      <c r="H19" s="66">
        <v>84853000</v>
      </c>
      <c r="I19" s="66"/>
      <c r="J19" s="66"/>
      <c r="K19" s="12">
        <v>5853350</v>
      </c>
      <c r="L19" s="66">
        <v>78999650</v>
      </c>
      <c r="M19" s="66"/>
      <c r="N19" s="66"/>
      <c r="O19" s="66"/>
    </row>
    <row r="20" spans="1:15" s="9" customFormat="1" ht="24" customHeight="1">
      <c r="A20" s="59" t="s">
        <v>133</v>
      </c>
      <c r="B20" s="59" t="s">
        <v>133</v>
      </c>
      <c r="C20" s="59" t="s">
        <v>133</v>
      </c>
      <c r="D20" s="67" t="s">
        <v>134</v>
      </c>
      <c r="E20" s="66">
        <v>164963000</v>
      </c>
      <c r="F20" s="66"/>
      <c r="G20" s="66"/>
      <c r="H20" s="66">
        <v>166496330</v>
      </c>
      <c r="I20" s="66"/>
      <c r="J20" s="66"/>
      <c r="K20" s="12">
        <v>2768410</v>
      </c>
      <c r="L20" s="66">
        <v>163727920</v>
      </c>
      <c r="M20" s="66"/>
      <c r="N20" s="66"/>
      <c r="O20" s="66"/>
    </row>
    <row r="21" spans="1:15" s="9" customFormat="1" ht="24" customHeight="1">
      <c r="A21" s="59" t="s">
        <v>133</v>
      </c>
      <c r="B21" s="59" t="s">
        <v>198</v>
      </c>
      <c r="C21" s="60"/>
      <c r="D21" s="65"/>
      <c r="E21" s="66">
        <v>6778000</v>
      </c>
      <c r="F21" s="66"/>
      <c r="G21" s="66"/>
      <c r="H21" s="66">
        <v>6778000</v>
      </c>
      <c r="I21" s="66"/>
      <c r="J21" s="66"/>
      <c r="K21" s="12">
        <v>1088430</v>
      </c>
      <c r="L21" s="66">
        <v>5689570</v>
      </c>
      <c r="M21" s="66"/>
      <c r="N21" s="66"/>
      <c r="O21" s="66"/>
    </row>
    <row r="22" spans="1:15" s="9" customFormat="1" ht="24" customHeight="1">
      <c r="A22" s="59" t="s">
        <v>133</v>
      </c>
      <c r="B22" s="59" t="s">
        <v>133</v>
      </c>
      <c r="C22" s="59" t="s">
        <v>171</v>
      </c>
      <c r="D22" s="65"/>
      <c r="E22" s="66">
        <v>3141000</v>
      </c>
      <c r="F22" s="66"/>
      <c r="G22" s="66"/>
      <c r="H22" s="66">
        <v>3141000</v>
      </c>
      <c r="I22" s="66"/>
      <c r="J22" s="66"/>
      <c r="K22" s="12">
        <v>753150</v>
      </c>
      <c r="L22" s="66">
        <v>2387850</v>
      </c>
      <c r="M22" s="66"/>
      <c r="N22" s="66"/>
      <c r="O22" s="66"/>
    </row>
    <row r="23" spans="1:15" s="9" customFormat="1" ht="24" customHeight="1">
      <c r="A23" s="59" t="s">
        <v>133</v>
      </c>
      <c r="B23" s="59" t="s">
        <v>133</v>
      </c>
      <c r="C23" s="59" t="s">
        <v>133</v>
      </c>
      <c r="D23" s="67" t="s">
        <v>134</v>
      </c>
      <c r="E23" s="66">
        <v>3141000</v>
      </c>
      <c r="F23" s="66"/>
      <c r="G23" s="66"/>
      <c r="H23" s="66">
        <v>3141000</v>
      </c>
      <c r="I23" s="66"/>
      <c r="J23" s="66"/>
      <c r="K23" s="12">
        <v>753150</v>
      </c>
      <c r="L23" s="66">
        <v>2387850</v>
      </c>
      <c r="M23" s="66"/>
      <c r="N23" s="66"/>
      <c r="O23" s="66"/>
    </row>
    <row r="24" s="9" customFormat="1" ht="9" customHeight="1"/>
    <row r="25" s="9" customFormat="1" ht="2.25" customHeight="1"/>
    <row r="26" spans="7:14" s="9" customFormat="1" ht="2.25" customHeight="1">
      <c r="G26" s="33" t="s">
        <v>128</v>
      </c>
      <c r="H26" s="33"/>
      <c r="M26" s="33" t="s">
        <v>145</v>
      </c>
      <c r="N26" s="33"/>
    </row>
    <row r="27" spans="7:14" s="9" customFormat="1" ht="14.25" customHeight="1">
      <c r="G27" s="33"/>
      <c r="H27" s="33"/>
      <c r="M27" s="33"/>
      <c r="N27" s="33"/>
    </row>
    <row r="28" s="9" customFormat="1" ht="69" customHeight="1"/>
    <row r="29" spans="6:9" s="9" customFormat="1" ht="22.5" customHeight="1">
      <c r="F29" s="57" t="s">
        <v>167</v>
      </c>
      <c r="G29" s="57"/>
      <c r="H29" s="57"/>
      <c r="I29" s="57"/>
    </row>
    <row r="30" s="9" customFormat="1" ht="16.5" customHeight="1"/>
    <row r="31" spans="14:16" s="9" customFormat="1" ht="21.75" customHeight="1">
      <c r="N31" s="34" t="s">
        <v>162</v>
      </c>
      <c r="O31" s="34"/>
      <c r="P31" s="34"/>
    </row>
    <row r="32" spans="1:15" s="9" customFormat="1" ht="22.5" customHeight="1">
      <c r="A32" s="35" t="s">
        <v>130</v>
      </c>
      <c r="B32" s="35"/>
      <c r="C32" s="35"/>
      <c r="D32" s="35"/>
      <c r="E32" s="58" t="s">
        <v>118</v>
      </c>
      <c r="F32" s="58"/>
      <c r="G32" s="58"/>
      <c r="H32" s="58" t="s">
        <v>157</v>
      </c>
      <c r="I32" s="58"/>
      <c r="J32" s="58"/>
      <c r="K32" s="58" t="s">
        <v>119</v>
      </c>
      <c r="L32" s="58" t="s">
        <v>138</v>
      </c>
      <c r="M32" s="58"/>
      <c r="N32" s="58"/>
      <c r="O32" s="58"/>
    </row>
    <row r="33" spans="1:15" s="9" customFormat="1" ht="27.75" customHeight="1">
      <c r="A33" s="10" t="s">
        <v>23</v>
      </c>
      <c r="B33" s="10" t="s">
        <v>26</v>
      </c>
      <c r="C33" s="10" t="s">
        <v>17</v>
      </c>
      <c r="D33" s="10" t="s">
        <v>12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s="9" customFormat="1" ht="24" customHeight="1">
      <c r="A34" s="59" t="s">
        <v>133</v>
      </c>
      <c r="B34" s="59" t="s">
        <v>133</v>
      </c>
      <c r="C34" s="59" t="s">
        <v>199</v>
      </c>
      <c r="D34" s="65"/>
      <c r="E34" s="66">
        <v>3637000</v>
      </c>
      <c r="F34" s="66"/>
      <c r="G34" s="66"/>
      <c r="H34" s="66">
        <v>3637000</v>
      </c>
      <c r="I34" s="66"/>
      <c r="J34" s="66"/>
      <c r="K34" s="12">
        <v>335280</v>
      </c>
      <c r="L34" s="66">
        <v>3301720</v>
      </c>
      <c r="M34" s="66"/>
      <c r="N34" s="66"/>
      <c r="O34" s="66"/>
    </row>
    <row r="35" spans="1:15" s="9" customFormat="1" ht="24" customHeight="1">
      <c r="A35" s="59" t="s">
        <v>133</v>
      </c>
      <c r="B35" s="59" t="s">
        <v>133</v>
      </c>
      <c r="C35" s="59" t="s">
        <v>133</v>
      </c>
      <c r="D35" s="67" t="s">
        <v>134</v>
      </c>
      <c r="E35" s="66">
        <v>3637000</v>
      </c>
      <c r="F35" s="66"/>
      <c r="G35" s="66"/>
      <c r="H35" s="66">
        <v>3637000</v>
      </c>
      <c r="I35" s="66"/>
      <c r="J35" s="66"/>
      <c r="K35" s="12">
        <v>335280</v>
      </c>
      <c r="L35" s="66">
        <v>3301720</v>
      </c>
      <c r="M35" s="66"/>
      <c r="N35" s="66"/>
      <c r="O35" s="66"/>
    </row>
    <row r="36" spans="1:15" s="9" customFormat="1" ht="24" customHeight="1">
      <c r="A36" s="59" t="s">
        <v>133</v>
      </c>
      <c r="B36" s="59" t="s">
        <v>200</v>
      </c>
      <c r="C36" s="60"/>
      <c r="D36" s="65"/>
      <c r="E36" s="66">
        <v>4795000</v>
      </c>
      <c r="F36" s="66"/>
      <c r="G36" s="66"/>
      <c r="H36" s="66">
        <v>6142020</v>
      </c>
      <c r="I36" s="66"/>
      <c r="J36" s="66"/>
      <c r="K36" s="12">
        <v>0</v>
      </c>
      <c r="L36" s="66">
        <v>6142020</v>
      </c>
      <c r="M36" s="66"/>
      <c r="N36" s="66"/>
      <c r="O36" s="66"/>
    </row>
    <row r="37" spans="1:15" s="9" customFormat="1" ht="24" customHeight="1">
      <c r="A37" s="59" t="s">
        <v>133</v>
      </c>
      <c r="B37" s="59" t="s">
        <v>133</v>
      </c>
      <c r="C37" s="59" t="s">
        <v>168</v>
      </c>
      <c r="D37" s="65"/>
      <c r="E37" s="66">
        <v>0</v>
      </c>
      <c r="F37" s="66"/>
      <c r="G37" s="66"/>
      <c r="H37" s="66">
        <v>1269750</v>
      </c>
      <c r="I37" s="66"/>
      <c r="J37" s="66"/>
      <c r="K37" s="12">
        <v>0</v>
      </c>
      <c r="L37" s="66">
        <v>1269750</v>
      </c>
      <c r="M37" s="66"/>
      <c r="N37" s="66"/>
      <c r="O37" s="66"/>
    </row>
    <row r="38" spans="1:15" s="9" customFormat="1" ht="24" customHeight="1">
      <c r="A38" s="59" t="s">
        <v>133</v>
      </c>
      <c r="B38" s="59" t="s">
        <v>133</v>
      </c>
      <c r="C38" s="59" t="s">
        <v>133</v>
      </c>
      <c r="D38" s="67" t="s">
        <v>134</v>
      </c>
      <c r="E38" s="66">
        <v>0</v>
      </c>
      <c r="F38" s="66"/>
      <c r="G38" s="66"/>
      <c r="H38" s="66">
        <v>1269750</v>
      </c>
      <c r="I38" s="66"/>
      <c r="J38" s="66"/>
      <c r="K38" s="12">
        <v>0</v>
      </c>
      <c r="L38" s="66">
        <v>1269750</v>
      </c>
      <c r="M38" s="66"/>
      <c r="N38" s="66"/>
      <c r="O38" s="66"/>
    </row>
    <row r="39" spans="1:15" s="9" customFormat="1" ht="24" customHeight="1">
      <c r="A39" s="59" t="s">
        <v>133</v>
      </c>
      <c r="B39" s="59" t="s">
        <v>133</v>
      </c>
      <c r="C39" s="59" t="s">
        <v>201</v>
      </c>
      <c r="D39" s="65"/>
      <c r="E39" s="66">
        <v>4795000</v>
      </c>
      <c r="F39" s="66"/>
      <c r="G39" s="66"/>
      <c r="H39" s="66">
        <v>4872270</v>
      </c>
      <c r="I39" s="66"/>
      <c r="J39" s="66"/>
      <c r="K39" s="12">
        <v>0</v>
      </c>
      <c r="L39" s="66">
        <v>4872270</v>
      </c>
      <c r="M39" s="66"/>
      <c r="N39" s="66"/>
      <c r="O39" s="66"/>
    </row>
    <row r="40" spans="1:15" s="9" customFormat="1" ht="24" customHeight="1">
      <c r="A40" s="59" t="s">
        <v>133</v>
      </c>
      <c r="B40" s="59" t="s">
        <v>133</v>
      </c>
      <c r="C40" s="59" t="s">
        <v>133</v>
      </c>
      <c r="D40" s="67" t="s">
        <v>134</v>
      </c>
      <c r="E40" s="66">
        <v>4795000</v>
      </c>
      <c r="F40" s="66"/>
      <c r="G40" s="66"/>
      <c r="H40" s="66">
        <v>4872270</v>
      </c>
      <c r="I40" s="66"/>
      <c r="J40" s="66"/>
      <c r="K40" s="12">
        <v>0</v>
      </c>
      <c r="L40" s="66">
        <v>4872270</v>
      </c>
      <c r="M40" s="66"/>
      <c r="N40" s="66"/>
      <c r="O40" s="66"/>
    </row>
    <row r="41" spans="1:15" s="9" customFormat="1" ht="24" customHeight="1">
      <c r="A41" s="59" t="s">
        <v>133</v>
      </c>
      <c r="B41" s="59" t="s">
        <v>122</v>
      </c>
      <c r="C41" s="60"/>
      <c r="D41" s="65"/>
      <c r="E41" s="66">
        <v>1080000</v>
      </c>
      <c r="F41" s="66"/>
      <c r="G41" s="66"/>
      <c r="H41" s="66">
        <v>1080000</v>
      </c>
      <c r="I41" s="66"/>
      <c r="J41" s="66"/>
      <c r="K41" s="12">
        <v>0</v>
      </c>
      <c r="L41" s="66">
        <v>1080000</v>
      </c>
      <c r="M41" s="66"/>
      <c r="N41" s="66"/>
      <c r="O41" s="66"/>
    </row>
    <row r="42" spans="1:15" s="9" customFormat="1" ht="24" customHeight="1">
      <c r="A42" s="59" t="s">
        <v>133</v>
      </c>
      <c r="B42" s="59" t="s">
        <v>133</v>
      </c>
      <c r="C42" s="59" t="s">
        <v>202</v>
      </c>
      <c r="D42" s="65"/>
      <c r="E42" s="66">
        <v>1080000</v>
      </c>
      <c r="F42" s="66"/>
      <c r="G42" s="66"/>
      <c r="H42" s="66">
        <v>1080000</v>
      </c>
      <c r="I42" s="66"/>
      <c r="J42" s="66"/>
      <c r="K42" s="12">
        <v>0</v>
      </c>
      <c r="L42" s="66">
        <v>1080000</v>
      </c>
      <c r="M42" s="66"/>
      <c r="N42" s="66"/>
      <c r="O42" s="66"/>
    </row>
    <row r="43" spans="1:15" s="9" customFormat="1" ht="24" customHeight="1">
      <c r="A43" s="59" t="s">
        <v>133</v>
      </c>
      <c r="B43" s="59" t="s">
        <v>133</v>
      </c>
      <c r="C43" s="59" t="s">
        <v>133</v>
      </c>
      <c r="D43" s="67" t="s">
        <v>134</v>
      </c>
      <c r="E43" s="66">
        <v>1080000</v>
      </c>
      <c r="F43" s="66"/>
      <c r="G43" s="66"/>
      <c r="H43" s="66">
        <v>1080000</v>
      </c>
      <c r="I43" s="66"/>
      <c r="J43" s="66"/>
      <c r="K43" s="12">
        <v>0</v>
      </c>
      <c r="L43" s="66">
        <v>1080000</v>
      </c>
      <c r="M43" s="66"/>
      <c r="N43" s="66"/>
      <c r="O43" s="66"/>
    </row>
    <row r="44" spans="1:15" s="9" customFormat="1" ht="24" customHeight="1">
      <c r="A44" s="59" t="s">
        <v>203</v>
      </c>
      <c r="B44" s="60"/>
      <c r="C44" s="60"/>
      <c r="D44" s="65"/>
      <c r="E44" s="66">
        <v>71824000</v>
      </c>
      <c r="F44" s="66"/>
      <c r="G44" s="66"/>
      <c r="H44" s="66">
        <v>71998700</v>
      </c>
      <c r="I44" s="66"/>
      <c r="J44" s="66"/>
      <c r="K44" s="12">
        <v>1858460</v>
      </c>
      <c r="L44" s="66">
        <v>70140240</v>
      </c>
      <c r="M44" s="66"/>
      <c r="N44" s="66"/>
      <c r="O44" s="66"/>
    </row>
    <row r="45" spans="1:15" s="9" customFormat="1" ht="24" customHeight="1">
      <c r="A45" s="59" t="s">
        <v>133</v>
      </c>
      <c r="B45" s="59" t="s">
        <v>204</v>
      </c>
      <c r="C45" s="60"/>
      <c r="D45" s="65"/>
      <c r="E45" s="66">
        <v>42543000</v>
      </c>
      <c r="F45" s="66"/>
      <c r="G45" s="66"/>
      <c r="H45" s="66">
        <v>42717700</v>
      </c>
      <c r="I45" s="66"/>
      <c r="J45" s="66"/>
      <c r="K45" s="12">
        <v>1858460</v>
      </c>
      <c r="L45" s="66">
        <v>40859240</v>
      </c>
      <c r="M45" s="66"/>
      <c r="N45" s="66"/>
      <c r="O45" s="66"/>
    </row>
    <row r="46" spans="1:15" s="9" customFormat="1" ht="24" customHeight="1">
      <c r="A46" s="59" t="s">
        <v>133</v>
      </c>
      <c r="B46" s="59" t="s">
        <v>133</v>
      </c>
      <c r="C46" s="59" t="s">
        <v>205</v>
      </c>
      <c r="D46" s="65"/>
      <c r="E46" s="66">
        <v>11674000</v>
      </c>
      <c r="F46" s="66"/>
      <c r="G46" s="66"/>
      <c r="H46" s="66">
        <v>11674000</v>
      </c>
      <c r="I46" s="66"/>
      <c r="J46" s="66"/>
      <c r="K46" s="12">
        <v>855280</v>
      </c>
      <c r="L46" s="66">
        <v>10818720</v>
      </c>
      <c r="M46" s="66"/>
      <c r="N46" s="66"/>
      <c r="O46" s="66"/>
    </row>
    <row r="47" spans="1:15" s="9" customFormat="1" ht="24" customHeight="1">
      <c r="A47" s="59" t="s">
        <v>133</v>
      </c>
      <c r="B47" s="59" t="s">
        <v>133</v>
      </c>
      <c r="C47" s="59" t="s">
        <v>133</v>
      </c>
      <c r="D47" s="67" t="s">
        <v>134</v>
      </c>
      <c r="E47" s="66">
        <v>11674000</v>
      </c>
      <c r="F47" s="66"/>
      <c r="G47" s="66"/>
      <c r="H47" s="66">
        <v>11674000</v>
      </c>
      <c r="I47" s="66"/>
      <c r="J47" s="66"/>
      <c r="K47" s="12">
        <v>855280</v>
      </c>
      <c r="L47" s="66">
        <v>10818720</v>
      </c>
      <c r="M47" s="66"/>
      <c r="N47" s="66"/>
      <c r="O47" s="66"/>
    </row>
    <row r="48" spans="1:15" s="9" customFormat="1" ht="24" customHeight="1">
      <c r="A48" s="59" t="s">
        <v>133</v>
      </c>
      <c r="B48" s="59" t="s">
        <v>133</v>
      </c>
      <c r="C48" s="59" t="s">
        <v>206</v>
      </c>
      <c r="D48" s="65"/>
      <c r="E48" s="66">
        <v>2050000</v>
      </c>
      <c r="F48" s="66"/>
      <c r="G48" s="66"/>
      <c r="H48" s="66">
        <v>2050000</v>
      </c>
      <c r="I48" s="66"/>
      <c r="J48" s="66"/>
      <c r="K48" s="12">
        <v>0</v>
      </c>
      <c r="L48" s="66">
        <v>2050000</v>
      </c>
      <c r="M48" s="66"/>
      <c r="N48" s="66"/>
      <c r="O48" s="66"/>
    </row>
    <row r="49" spans="1:15" s="9" customFormat="1" ht="24" customHeight="1">
      <c r="A49" s="59" t="s">
        <v>133</v>
      </c>
      <c r="B49" s="59" t="s">
        <v>133</v>
      </c>
      <c r="C49" s="59" t="s">
        <v>133</v>
      </c>
      <c r="D49" s="67" t="s">
        <v>134</v>
      </c>
      <c r="E49" s="66">
        <v>2050000</v>
      </c>
      <c r="F49" s="66"/>
      <c r="G49" s="66"/>
      <c r="H49" s="66">
        <v>2050000</v>
      </c>
      <c r="I49" s="66"/>
      <c r="J49" s="66"/>
      <c r="K49" s="12">
        <v>0</v>
      </c>
      <c r="L49" s="66">
        <v>2050000</v>
      </c>
      <c r="M49" s="66"/>
      <c r="N49" s="66"/>
      <c r="O49" s="66"/>
    </row>
    <row r="50" s="9" customFormat="1" ht="9" customHeight="1"/>
    <row r="51" s="9" customFormat="1" ht="2.25" customHeight="1"/>
    <row r="52" spans="7:14" s="9" customFormat="1" ht="2.25" customHeight="1">
      <c r="G52" s="33" t="s">
        <v>129</v>
      </c>
      <c r="H52" s="33"/>
      <c r="M52" s="33" t="s">
        <v>145</v>
      </c>
      <c r="N52" s="33"/>
    </row>
    <row r="53" spans="7:14" s="9" customFormat="1" ht="14.25" customHeight="1">
      <c r="G53" s="33"/>
      <c r="H53" s="33"/>
      <c r="M53" s="33"/>
      <c r="N53" s="33"/>
    </row>
    <row r="54" s="9" customFormat="1" ht="69" customHeight="1"/>
    <row r="55" spans="6:9" s="9" customFormat="1" ht="22.5" customHeight="1">
      <c r="F55" s="57" t="s">
        <v>167</v>
      </c>
      <c r="G55" s="57"/>
      <c r="H55" s="57"/>
      <c r="I55" s="57"/>
    </row>
    <row r="56" s="9" customFormat="1" ht="16.5" customHeight="1"/>
    <row r="57" spans="14:16" s="9" customFormat="1" ht="21.75" customHeight="1">
      <c r="N57" s="34" t="s">
        <v>162</v>
      </c>
      <c r="O57" s="34"/>
      <c r="P57" s="34"/>
    </row>
    <row r="58" spans="1:15" s="9" customFormat="1" ht="22.5" customHeight="1">
      <c r="A58" s="35" t="s">
        <v>130</v>
      </c>
      <c r="B58" s="35"/>
      <c r="C58" s="35"/>
      <c r="D58" s="35"/>
      <c r="E58" s="58" t="s">
        <v>118</v>
      </c>
      <c r="F58" s="58"/>
      <c r="G58" s="58"/>
      <c r="H58" s="58" t="s">
        <v>157</v>
      </c>
      <c r="I58" s="58"/>
      <c r="J58" s="58"/>
      <c r="K58" s="58" t="s">
        <v>119</v>
      </c>
      <c r="L58" s="58" t="s">
        <v>138</v>
      </c>
      <c r="M58" s="58"/>
      <c r="N58" s="58"/>
      <c r="O58" s="58"/>
    </row>
    <row r="59" spans="1:15" s="9" customFormat="1" ht="27.75" customHeight="1">
      <c r="A59" s="10" t="s">
        <v>23</v>
      </c>
      <c r="B59" s="10" t="s">
        <v>26</v>
      </c>
      <c r="C59" s="10" t="s">
        <v>17</v>
      </c>
      <c r="D59" s="10" t="s">
        <v>12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 s="9" customFormat="1" ht="24" customHeight="1">
      <c r="A60" s="59" t="s">
        <v>133</v>
      </c>
      <c r="B60" s="59" t="s">
        <v>133</v>
      </c>
      <c r="C60" s="59" t="s">
        <v>207</v>
      </c>
      <c r="D60" s="65"/>
      <c r="E60" s="66">
        <v>1000000</v>
      </c>
      <c r="F60" s="66"/>
      <c r="G60" s="66"/>
      <c r="H60" s="66">
        <v>1000000</v>
      </c>
      <c r="I60" s="66"/>
      <c r="J60" s="66"/>
      <c r="K60" s="12">
        <v>0</v>
      </c>
      <c r="L60" s="66">
        <v>1000000</v>
      </c>
      <c r="M60" s="66"/>
      <c r="N60" s="66"/>
      <c r="O60" s="66"/>
    </row>
    <row r="61" spans="1:15" s="9" customFormat="1" ht="24" customHeight="1">
      <c r="A61" s="59" t="s">
        <v>133</v>
      </c>
      <c r="B61" s="59" t="s">
        <v>133</v>
      </c>
      <c r="C61" s="59" t="s">
        <v>133</v>
      </c>
      <c r="D61" s="67" t="s">
        <v>134</v>
      </c>
      <c r="E61" s="66">
        <v>1000000</v>
      </c>
      <c r="F61" s="66"/>
      <c r="G61" s="66"/>
      <c r="H61" s="66">
        <v>1000000</v>
      </c>
      <c r="I61" s="66"/>
      <c r="J61" s="66"/>
      <c r="K61" s="12">
        <v>0</v>
      </c>
      <c r="L61" s="66">
        <v>1000000</v>
      </c>
      <c r="M61" s="66"/>
      <c r="N61" s="66"/>
      <c r="O61" s="66"/>
    </row>
    <row r="62" spans="1:15" s="9" customFormat="1" ht="24" customHeight="1">
      <c r="A62" s="59" t="s">
        <v>133</v>
      </c>
      <c r="B62" s="59" t="s">
        <v>133</v>
      </c>
      <c r="C62" s="59" t="s">
        <v>208</v>
      </c>
      <c r="D62" s="65"/>
      <c r="E62" s="66">
        <v>3952000</v>
      </c>
      <c r="F62" s="66"/>
      <c r="G62" s="66"/>
      <c r="H62" s="66">
        <v>4126700</v>
      </c>
      <c r="I62" s="66"/>
      <c r="J62" s="66"/>
      <c r="K62" s="12">
        <v>67100</v>
      </c>
      <c r="L62" s="66">
        <v>4059600</v>
      </c>
      <c r="M62" s="66"/>
      <c r="N62" s="66"/>
      <c r="O62" s="66"/>
    </row>
    <row r="63" spans="1:15" s="9" customFormat="1" ht="24" customHeight="1">
      <c r="A63" s="59" t="s">
        <v>133</v>
      </c>
      <c r="B63" s="59" t="s">
        <v>133</v>
      </c>
      <c r="C63" s="59" t="s">
        <v>133</v>
      </c>
      <c r="D63" s="67" t="s">
        <v>134</v>
      </c>
      <c r="E63" s="66">
        <v>3952000</v>
      </c>
      <c r="F63" s="66"/>
      <c r="G63" s="66"/>
      <c r="H63" s="66">
        <v>4126700</v>
      </c>
      <c r="I63" s="66"/>
      <c r="J63" s="66"/>
      <c r="K63" s="12">
        <v>67100</v>
      </c>
      <c r="L63" s="66">
        <v>4059600</v>
      </c>
      <c r="M63" s="66"/>
      <c r="N63" s="66"/>
      <c r="O63" s="66"/>
    </row>
    <row r="64" spans="1:15" s="9" customFormat="1" ht="24" customHeight="1">
      <c r="A64" s="59" t="s">
        <v>133</v>
      </c>
      <c r="B64" s="59" t="s">
        <v>133</v>
      </c>
      <c r="C64" s="59" t="s">
        <v>209</v>
      </c>
      <c r="D64" s="65"/>
      <c r="E64" s="66">
        <v>23867000</v>
      </c>
      <c r="F64" s="66"/>
      <c r="G64" s="66"/>
      <c r="H64" s="66">
        <v>23867000</v>
      </c>
      <c r="I64" s="66"/>
      <c r="J64" s="66"/>
      <c r="K64" s="12">
        <v>936080</v>
      </c>
      <c r="L64" s="66">
        <v>22930920</v>
      </c>
      <c r="M64" s="66"/>
      <c r="N64" s="66"/>
      <c r="O64" s="66"/>
    </row>
    <row r="65" spans="1:15" s="9" customFormat="1" ht="24" customHeight="1">
      <c r="A65" s="59" t="s">
        <v>133</v>
      </c>
      <c r="B65" s="59" t="s">
        <v>133</v>
      </c>
      <c r="C65" s="59" t="s">
        <v>133</v>
      </c>
      <c r="D65" s="67" t="s">
        <v>155</v>
      </c>
      <c r="E65" s="66">
        <v>9840000</v>
      </c>
      <c r="F65" s="66"/>
      <c r="G65" s="66"/>
      <c r="H65" s="66">
        <v>9840000</v>
      </c>
      <c r="I65" s="66"/>
      <c r="J65" s="66"/>
      <c r="K65" s="12">
        <v>678660</v>
      </c>
      <c r="L65" s="66">
        <v>9161340</v>
      </c>
      <c r="M65" s="66"/>
      <c r="N65" s="66"/>
      <c r="O65" s="66"/>
    </row>
    <row r="66" spans="1:15" s="9" customFormat="1" ht="24" customHeight="1">
      <c r="A66" s="59" t="s">
        <v>133</v>
      </c>
      <c r="B66" s="59" t="s">
        <v>133</v>
      </c>
      <c r="C66" s="59" t="s">
        <v>133</v>
      </c>
      <c r="D66" s="67" t="s">
        <v>134</v>
      </c>
      <c r="E66" s="66">
        <v>14027000</v>
      </c>
      <c r="F66" s="66"/>
      <c r="G66" s="66"/>
      <c r="H66" s="66">
        <v>14027000</v>
      </c>
      <c r="I66" s="66"/>
      <c r="J66" s="66"/>
      <c r="K66" s="12">
        <v>257420</v>
      </c>
      <c r="L66" s="66">
        <v>13769580</v>
      </c>
      <c r="M66" s="66"/>
      <c r="N66" s="66"/>
      <c r="O66" s="66"/>
    </row>
    <row r="67" spans="1:15" s="9" customFormat="1" ht="24" customHeight="1">
      <c r="A67" s="59" t="s">
        <v>133</v>
      </c>
      <c r="B67" s="59" t="s">
        <v>210</v>
      </c>
      <c r="C67" s="60"/>
      <c r="D67" s="65"/>
      <c r="E67" s="66">
        <v>29281000</v>
      </c>
      <c r="F67" s="66"/>
      <c r="G67" s="66"/>
      <c r="H67" s="66">
        <v>29281000</v>
      </c>
      <c r="I67" s="66"/>
      <c r="J67" s="66"/>
      <c r="K67" s="12">
        <v>0</v>
      </c>
      <c r="L67" s="66">
        <v>29281000</v>
      </c>
      <c r="M67" s="66"/>
      <c r="N67" s="66"/>
      <c r="O67" s="66"/>
    </row>
    <row r="68" spans="1:15" s="9" customFormat="1" ht="24" customHeight="1">
      <c r="A68" s="59" t="s">
        <v>133</v>
      </c>
      <c r="B68" s="59" t="s">
        <v>133</v>
      </c>
      <c r="C68" s="59" t="s">
        <v>121</v>
      </c>
      <c r="D68" s="65"/>
      <c r="E68" s="66">
        <v>6520000</v>
      </c>
      <c r="F68" s="66"/>
      <c r="G68" s="66"/>
      <c r="H68" s="66">
        <v>6520000</v>
      </c>
      <c r="I68" s="66"/>
      <c r="J68" s="66"/>
      <c r="K68" s="12">
        <v>0</v>
      </c>
      <c r="L68" s="66">
        <v>6520000</v>
      </c>
      <c r="M68" s="66"/>
      <c r="N68" s="66"/>
      <c r="O68" s="66"/>
    </row>
    <row r="69" spans="1:15" s="9" customFormat="1" ht="24" customHeight="1">
      <c r="A69" s="59" t="s">
        <v>133</v>
      </c>
      <c r="B69" s="59" t="s">
        <v>133</v>
      </c>
      <c r="C69" s="59" t="s">
        <v>133</v>
      </c>
      <c r="D69" s="67" t="s">
        <v>134</v>
      </c>
      <c r="E69" s="66">
        <v>6520000</v>
      </c>
      <c r="F69" s="66"/>
      <c r="G69" s="66"/>
      <c r="H69" s="66">
        <v>6520000</v>
      </c>
      <c r="I69" s="66"/>
      <c r="J69" s="66"/>
      <c r="K69" s="12">
        <v>0</v>
      </c>
      <c r="L69" s="66">
        <v>6520000</v>
      </c>
      <c r="M69" s="66"/>
      <c r="N69" s="66"/>
      <c r="O69" s="66"/>
    </row>
    <row r="70" spans="1:15" s="9" customFormat="1" ht="24" customHeight="1">
      <c r="A70" s="59" t="s">
        <v>133</v>
      </c>
      <c r="B70" s="59" t="s">
        <v>133</v>
      </c>
      <c r="C70" s="59" t="s">
        <v>211</v>
      </c>
      <c r="D70" s="65"/>
      <c r="E70" s="66">
        <v>13935000</v>
      </c>
      <c r="F70" s="66"/>
      <c r="G70" s="66"/>
      <c r="H70" s="66">
        <v>13935000</v>
      </c>
      <c r="I70" s="66"/>
      <c r="J70" s="66"/>
      <c r="K70" s="12">
        <v>0</v>
      </c>
      <c r="L70" s="66">
        <v>13935000</v>
      </c>
      <c r="M70" s="66"/>
      <c r="N70" s="66"/>
      <c r="O70" s="66"/>
    </row>
    <row r="71" spans="1:15" s="9" customFormat="1" ht="24" customHeight="1">
      <c r="A71" s="59" t="s">
        <v>133</v>
      </c>
      <c r="B71" s="59" t="s">
        <v>133</v>
      </c>
      <c r="C71" s="59" t="s">
        <v>133</v>
      </c>
      <c r="D71" s="67" t="s">
        <v>134</v>
      </c>
      <c r="E71" s="66">
        <v>13935000</v>
      </c>
      <c r="F71" s="66"/>
      <c r="G71" s="66"/>
      <c r="H71" s="66">
        <v>13935000</v>
      </c>
      <c r="I71" s="66"/>
      <c r="J71" s="66"/>
      <c r="K71" s="12">
        <v>0</v>
      </c>
      <c r="L71" s="66">
        <v>13935000</v>
      </c>
      <c r="M71" s="66"/>
      <c r="N71" s="66"/>
      <c r="O71" s="66"/>
    </row>
    <row r="72" spans="1:15" s="9" customFormat="1" ht="24" customHeight="1">
      <c r="A72" s="59" t="s">
        <v>133</v>
      </c>
      <c r="B72" s="59" t="s">
        <v>133</v>
      </c>
      <c r="C72" s="59" t="s">
        <v>212</v>
      </c>
      <c r="D72" s="65"/>
      <c r="E72" s="66">
        <v>8826000</v>
      </c>
      <c r="F72" s="66"/>
      <c r="G72" s="66"/>
      <c r="H72" s="66">
        <v>8826000</v>
      </c>
      <c r="I72" s="66"/>
      <c r="J72" s="66"/>
      <c r="K72" s="12">
        <v>0</v>
      </c>
      <c r="L72" s="66">
        <v>8826000</v>
      </c>
      <c r="M72" s="66"/>
      <c r="N72" s="66"/>
      <c r="O72" s="66"/>
    </row>
    <row r="73" spans="1:15" s="9" customFormat="1" ht="24" customHeight="1">
      <c r="A73" s="59" t="s">
        <v>133</v>
      </c>
      <c r="B73" s="59" t="s">
        <v>133</v>
      </c>
      <c r="C73" s="59" t="s">
        <v>133</v>
      </c>
      <c r="D73" s="67" t="s">
        <v>134</v>
      </c>
      <c r="E73" s="66">
        <v>8826000</v>
      </c>
      <c r="F73" s="66"/>
      <c r="G73" s="66"/>
      <c r="H73" s="66">
        <v>8826000</v>
      </c>
      <c r="I73" s="66"/>
      <c r="J73" s="66"/>
      <c r="K73" s="12">
        <v>0</v>
      </c>
      <c r="L73" s="66">
        <v>8826000</v>
      </c>
      <c r="M73" s="66"/>
      <c r="N73" s="66"/>
      <c r="O73" s="66"/>
    </row>
    <row r="74" spans="1:15" s="9" customFormat="1" ht="24" customHeight="1">
      <c r="A74" s="59" t="s">
        <v>213</v>
      </c>
      <c r="B74" s="60"/>
      <c r="C74" s="60"/>
      <c r="D74" s="65"/>
      <c r="E74" s="66">
        <v>100544000</v>
      </c>
      <c r="F74" s="66"/>
      <c r="G74" s="66"/>
      <c r="H74" s="66">
        <v>101652000</v>
      </c>
      <c r="I74" s="66"/>
      <c r="J74" s="66"/>
      <c r="K74" s="12">
        <v>3765240</v>
      </c>
      <c r="L74" s="66">
        <v>97886760</v>
      </c>
      <c r="M74" s="66"/>
      <c r="N74" s="66"/>
      <c r="O74" s="66"/>
    </row>
    <row r="75" spans="1:15" s="9" customFormat="1" ht="24" customHeight="1">
      <c r="A75" s="59" t="s">
        <v>133</v>
      </c>
      <c r="B75" s="59" t="s">
        <v>214</v>
      </c>
      <c r="C75" s="60"/>
      <c r="D75" s="65"/>
      <c r="E75" s="66">
        <v>62800000</v>
      </c>
      <c r="F75" s="66"/>
      <c r="G75" s="66"/>
      <c r="H75" s="66">
        <v>63908000</v>
      </c>
      <c r="I75" s="66"/>
      <c r="J75" s="66"/>
      <c r="K75" s="12">
        <v>1540150</v>
      </c>
      <c r="L75" s="66">
        <v>62367850</v>
      </c>
      <c r="M75" s="66"/>
      <c r="N75" s="66"/>
      <c r="O75" s="66"/>
    </row>
    <row r="76" s="9" customFormat="1" ht="9" customHeight="1"/>
    <row r="77" s="9" customFormat="1" ht="2.25" customHeight="1"/>
    <row r="78" spans="7:14" s="9" customFormat="1" ht="2.25" customHeight="1">
      <c r="G78" s="33" t="s">
        <v>132</v>
      </c>
      <c r="H78" s="33"/>
      <c r="M78" s="33" t="s">
        <v>145</v>
      </c>
      <c r="N78" s="33"/>
    </row>
    <row r="79" spans="7:14" s="9" customFormat="1" ht="14.25" customHeight="1">
      <c r="G79" s="33"/>
      <c r="H79" s="33"/>
      <c r="M79" s="33"/>
      <c r="N79" s="33"/>
    </row>
    <row r="80" s="9" customFormat="1" ht="69" customHeight="1"/>
    <row r="81" spans="6:9" s="9" customFormat="1" ht="22.5" customHeight="1">
      <c r="F81" s="57" t="s">
        <v>167</v>
      </c>
      <c r="G81" s="57"/>
      <c r="H81" s="57"/>
      <c r="I81" s="57"/>
    </row>
    <row r="82" s="9" customFormat="1" ht="16.5" customHeight="1"/>
    <row r="83" spans="14:16" s="9" customFormat="1" ht="21.75" customHeight="1">
      <c r="N83" s="34" t="s">
        <v>162</v>
      </c>
      <c r="O83" s="34"/>
      <c r="P83" s="34"/>
    </row>
    <row r="84" spans="1:15" s="9" customFormat="1" ht="22.5" customHeight="1">
      <c r="A84" s="35" t="s">
        <v>130</v>
      </c>
      <c r="B84" s="35"/>
      <c r="C84" s="35"/>
      <c r="D84" s="35"/>
      <c r="E84" s="58" t="s">
        <v>118</v>
      </c>
      <c r="F84" s="58"/>
      <c r="G84" s="58"/>
      <c r="H84" s="58" t="s">
        <v>157</v>
      </c>
      <c r="I84" s="58"/>
      <c r="J84" s="58"/>
      <c r="K84" s="58" t="s">
        <v>119</v>
      </c>
      <c r="L84" s="58" t="s">
        <v>138</v>
      </c>
      <c r="M84" s="58"/>
      <c r="N84" s="58"/>
      <c r="O84" s="58"/>
    </row>
    <row r="85" spans="1:15" s="9" customFormat="1" ht="27.75" customHeight="1">
      <c r="A85" s="10" t="s">
        <v>23</v>
      </c>
      <c r="B85" s="10" t="s">
        <v>26</v>
      </c>
      <c r="C85" s="10" t="s">
        <v>17</v>
      </c>
      <c r="D85" s="10" t="s">
        <v>12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</row>
    <row r="86" spans="1:15" s="9" customFormat="1" ht="24" customHeight="1">
      <c r="A86" s="59" t="s">
        <v>133</v>
      </c>
      <c r="B86" s="59" t="s">
        <v>133</v>
      </c>
      <c r="C86" s="59" t="s">
        <v>215</v>
      </c>
      <c r="D86" s="65"/>
      <c r="E86" s="66">
        <v>50600000</v>
      </c>
      <c r="F86" s="66"/>
      <c r="G86" s="66"/>
      <c r="H86" s="66">
        <v>50600670</v>
      </c>
      <c r="I86" s="66"/>
      <c r="J86" s="66"/>
      <c r="K86" s="12">
        <v>0</v>
      </c>
      <c r="L86" s="66">
        <v>50600670</v>
      </c>
      <c r="M86" s="66"/>
      <c r="N86" s="66"/>
      <c r="O86" s="66"/>
    </row>
    <row r="87" spans="1:15" s="9" customFormat="1" ht="24" customHeight="1">
      <c r="A87" s="59" t="s">
        <v>133</v>
      </c>
      <c r="B87" s="59" t="s">
        <v>133</v>
      </c>
      <c r="C87" s="59" t="s">
        <v>133</v>
      </c>
      <c r="D87" s="67" t="s">
        <v>134</v>
      </c>
      <c r="E87" s="66">
        <v>50600000</v>
      </c>
      <c r="F87" s="66"/>
      <c r="G87" s="66"/>
      <c r="H87" s="66">
        <v>50600670</v>
      </c>
      <c r="I87" s="66"/>
      <c r="J87" s="66"/>
      <c r="K87" s="12">
        <v>0</v>
      </c>
      <c r="L87" s="66">
        <v>50600670</v>
      </c>
      <c r="M87" s="66"/>
      <c r="N87" s="66"/>
      <c r="O87" s="66"/>
    </row>
    <row r="88" spans="1:15" s="9" customFormat="1" ht="24" customHeight="1">
      <c r="A88" s="59" t="s">
        <v>133</v>
      </c>
      <c r="B88" s="59" t="s">
        <v>133</v>
      </c>
      <c r="C88" s="59" t="s">
        <v>216</v>
      </c>
      <c r="D88" s="65"/>
      <c r="E88" s="66">
        <v>12200000</v>
      </c>
      <c r="F88" s="66"/>
      <c r="G88" s="66"/>
      <c r="H88" s="66">
        <v>13307330</v>
      </c>
      <c r="I88" s="66"/>
      <c r="J88" s="66"/>
      <c r="K88" s="12">
        <v>1540150</v>
      </c>
      <c r="L88" s="66">
        <v>11767180</v>
      </c>
      <c r="M88" s="66"/>
      <c r="N88" s="66"/>
      <c r="O88" s="66"/>
    </row>
    <row r="89" spans="1:15" s="9" customFormat="1" ht="24" customHeight="1">
      <c r="A89" s="59" t="s">
        <v>133</v>
      </c>
      <c r="B89" s="59" t="s">
        <v>133</v>
      </c>
      <c r="C89" s="59" t="s">
        <v>133</v>
      </c>
      <c r="D89" s="67" t="s">
        <v>155</v>
      </c>
      <c r="E89" s="66">
        <v>4000000</v>
      </c>
      <c r="F89" s="66"/>
      <c r="G89" s="66"/>
      <c r="H89" s="66">
        <v>4564330</v>
      </c>
      <c r="I89" s="66"/>
      <c r="J89" s="66"/>
      <c r="K89" s="12">
        <v>1540150</v>
      </c>
      <c r="L89" s="66">
        <v>3024180</v>
      </c>
      <c r="M89" s="66"/>
      <c r="N89" s="66"/>
      <c r="O89" s="66"/>
    </row>
    <row r="90" spans="1:15" s="9" customFormat="1" ht="24" customHeight="1">
      <c r="A90" s="59" t="s">
        <v>133</v>
      </c>
      <c r="B90" s="59" t="s">
        <v>133</v>
      </c>
      <c r="C90" s="59" t="s">
        <v>133</v>
      </c>
      <c r="D90" s="67" t="s">
        <v>134</v>
      </c>
      <c r="E90" s="66">
        <v>8200000</v>
      </c>
      <c r="F90" s="66"/>
      <c r="G90" s="66"/>
      <c r="H90" s="66">
        <v>8743000</v>
      </c>
      <c r="I90" s="66"/>
      <c r="J90" s="66"/>
      <c r="K90" s="12">
        <v>0</v>
      </c>
      <c r="L90" s="66">
        <v>8743000</v>
      </c>
      <c r="M90" s="66"/>
      <c r="N90" s="66"/>
      <c r="O90" s="66"/>
    </row>
    <row r="91" spans="1:15" s="9" customFormat="1" ht="24" customHeight="1">
      <c r="A91" s="59" t="s">
        <v>133</v>
      </c>
      <c r="B91" s="59" t="s">
        <v>120</v>
      </c>
      <c r="C91" s="60"/>
      <c r="D91" s="65"/>
      <c r="E91" s="66">
        <v>37744000</v>
      </c>
      <c r="F91" s="66"/>
      <c r="G91" s="66"/>
      <c r="H91" s="66">
        <v>37744000</v>
      </c>
      <c r="I91" s="66"/>
      <c r="J91" s="66"/>
      <c r="K91" s="12">
        <v>2225090</v>
      </c>
      <c r="L91" s="66">
        <v>35518910</v>
      </c>
      <c r="M91" s="66"/>
      <c r="N91" s="66"/>
      <c r="O91" s="66"/>
    </row>
    <row r="92" spans="1:15" s="9" customFormat="1" ht="24" customHeight="1">
      <c r="A92" s="59" t="s">
        <v>133</v>
      </c>
      <c r="B92" s="59" t="s">
        <v>133</v>
      </c>
      <c r="C92" s="59" t="s">
        <v>217</v>
      </c>
      <c r="D92" s="65"/>
      <c r="E92" s="66">
        <v>37744000</v>
      </c>
      <c r="F92" s="66"/>
      <c r="G92" s="66"/>
      <c r="H92" s="66">
        <v>37744000</v>
      </c>
      <c r="I92" s="66"/>
      <c r="J92" s="66"/>
      <c r="K92" s="12">
        <v>2225090</v>
      </c>
      <c r="L92" s="66">
        <v>35518910</v>
      </c>
      <c r="M92" s="66"/>
      <c r="N92" s="66"/>
      <c r="O92" s="66"/>
    </row>
    <row r="93" spans="1:15" s="9" customFormat="1" ht="24" customHeight="1">
      <c r="A93" s="59" t="s">
        <v>133</v>
      </c>
      <c r="B93" s="59" t="s">
        <v>133</v>
      </c>
      <c r="C93" s="59" t="s">
        <v>133</v>
      </c>
      <c r="D93" s="67" t="s">
        <v>155</v>
      </c>
      <c r="E93" s="66">
        <v>27029000</v>
      </c>
      <c r="F93" s="66"/>
      <c r="G93" s="66"/>
      <c r="H93" s="66">
        <v>27029000</v>
      </c>
      <c r="I93" s="66"/>
      <c r="J93" s="66"/>
      <c r="K93" s="12">
        <v>1804010</v>
      </c>
      <c r="L93" s="66">
        <v>25224990</v>
      </c>
      <c r="M93" s="66"/>
      <c r="N93" s="66"/>
      <c r="O93" s="66"/>
    </row>
    <row r="94" spans="1:15" s="9" customFormat="1" ht="24" customHeight="1">
      <c r="A94" s="59" t="s">
        <v>133</v>
      </c>
      <c r="B94" s="59" t="s">
        <v>133</v>
      </c>
      <c r="C94" s="59" t="s">
        <v>133</v>
      </c>
      <c r="D94" s="67" t="s">
        <v>134</v>
      </c>
      <c r="E94" s="66">
        <v>4715000</v>
      </c>
      <c r="F94" s="66"/>
      <c r="G94" s="66"/>
      <c r="H94" s="66">
        <v>4715000</v>
      </c>
      <c r="I94" s="66"/>
      <c r="J94" s="66"/>
      <c r="K94" s="12">
        <v>210480</v>
      </c>
      <c r="L94" s="66">
        <v>4504520</v>
      </c>
      <c r="M94" s="66"/>
      <c r="N94" s="66"/>
      <c r="O94" s="66"/>
    </row>
    <row r="95" spans="1:15" s="9" customFormat="1" ht="24" customHeight="1">
      <c r="A95" s="59" t="s">
        <v>133</v>
      </c>
      <c r="B95" s="59" t="s">
        <v>133</v>
      </c>
      <c r="C95" s="59" t="s">
        <v>133</v>
      </c>
      <c r="D95" s="67" t="s">
        <v>218</v>
      </c>
      <c r="E95" s="66">
        <v>6000000</v>
      </c>
      <c r="F95" s="66"/>
      <c r="G95" s="66"/>
      <c r="H95" s="66">
        <v>6000000</v>
      </c>
      <c r="I95" s="66"/>
      <c r="J95" s="66"/>
      <c r="K95" s="12">
        <v>210600</v>
      </c>
      <c r="L95" s="66">
        <v>5789400</v>
      </c>
      <c r="M95" s="66"/>
      <c r="N95" s="66"/>
      <c r="O95" s="66"/>
    </row>
    <row r="96" spans="1:15" s="9" customFormat="1" ht="24" customHeight="1">
      <c r="A96" s="59" t="s">
        <v>219</v>
      </c>
      <c r="B96" s="60"/>
      <c r="C96" s="60"/>
      <c r="D96" s="65"/>
      <c r="E96" s="66">
        <v>50118000</v>
      </c>
      <c r="F96" s="66"/>
      <c r="G96" s="66"/>
      <c r="H96" s="66">
        <v>151625700</v>
      </c>
      <c r="I96" s="66"/>
      <c r="J96" s="66"/>
      <c r="K96" s="12">
        <v>10296090</v>
      </c>
      <c r="L96" s="66">
        <v>141329610</v>
      </c>
      <c r="M96" s="66"/>
      <c r="N96" s="66"/>
      <c r="O96" s="66"/>
    </row>
    <row r="97" spans="1:15" s="9" customFormat="1" ht="24" customHeight="1">
      <c r="A97" s="59" t="s">
        <v>133</v>
      </c>
      <c r="B97" s="59" t="s">
        <v>220</v>
      </c>
      <c r="C97" s="60"/>
      <c r="D97" s="65"/>
      <c r="E97" s="66">
        <v>35378000</v>
      </c>
      <c r="F97" s="66"/>
      <c r="G97" s="66"/>
      <c r="H97" s="66">
        <v>35378000</v>
      </c>
      <c r="I97" s="66"/>
      <c r="J97" s="66"/>
      <c r="K97" s="12">
        <v>1792860</v>
      </c>
      <c r="L97" s="66">
        <v>33585140</v>
      </c>
      <c r="M97" s="66"/>
      <c r="N97" s="66"/>
      <c r="O97" s="66"/>
    </row>
    <row r="98" spans="1:15" s="9" customFormat="1" ht="24" customHeight="1">
      <c r="A98" s="59" t="s">
        <v>133</v>
      </c>
      <c r="B98" s="59" t="s">
        <v>133</v>
      </c>
      <c r="C98" s="59" t="s">
        <v>221</v>
      </c>
      <c r="D98" s="65"/>
      <c r="E98" s="66">
        <v>35378000</v>
      </c>
      <c r="F98" s="66"/>
      <c r="G98" s="66"/>
      <c r="H98" s="66">
        <v>35378000</v>
      </c>
      <c r="I98" s="66"/>
      <c r="J98" s="66"/>
      <c r="K98" s="12">
        <v>1792860</v>
      </c>
      <c r="L98" s="66">
        <v>33585140</v>
      </c>
      <c r="M98" s="66"/>
      <c r="N98" s="66"/>
      <c r="O98" s="66"/>
    </row>
    <row r="99" spans="1:15" s="9" customFormat="1" ht="24" customHeight="1">
      <c r="A99" s="59" t="s">
        <v>133</v>
      </c>
      <c r="B99" s="59" t="s">
        <v>133</v>
      </c>
      <c r="C99" s="59" t="s">
        <v>133</v>
      </c>
      <c r="D99" s="67" t="s">
        <v>155</v>
      </c>
      <c r="E99" s="66">
        <v>24416000</v>
      </c>
      <c r="F99" s="66"/>
      <c r="G99" s="66"/>
      <c r="H99" s="66">
        <v>24416000</v>
      </c>
      <c r="I99" s="66"/>
      <c r="J99" s="66"/>
      <c r="K99" s="12">
        <v>1615730</v>
      </c>
      <c r="L99" s="66">
        <v>22800270</v>
      </c>
      <c r="M99" s="66"/>
      <c r="N99" s="66"/>
      <c r="O99" s="66"/>
    </row>
    <row r="100" spans="1:15" s="9" customFormat="1" ht="24" customHeight="1">
      <c r="A100" s="59" t="s">
        <v>133</v>
      </c>
      <c r="B100" s="59" t="s">
        <v>133</v>
      </c>
      <c r="C100" s="59" t="s">
        <v>133</v>
      </c>
      <c r="D100" s="67" t="s">
        <v>134</v>
      </c>
      <c r="E100" s="66">
        <v>10962000</v>
      </c>
      <c r="F100" s="66"/>
      <c r="G100" s="66"/>
      <c r="H100" s="66">
        <v>10962000</v>
      </c>
      <c r="I100" s="66"/>
      <c r="J100" s="66"/>
      <c r="K100" s="12">
        <v>177130</v>
      </c>
      <c r="L100" s="66">
        <v>10784870</v>
      </c>
      <c r="M100" s="66"/>
      <c r="N100" s="66"/>
      <c r="O100" s="66"/>
    </row>
    <row r="101" spans="1:15" s="9" customFormat="1" ht="24" customHeight="1">
      <c r="A101" s="59" t="s">
        <v>133</v>
      </c>
      <c r="B101" s="59" t="s">
        <v>222</v>
      </c>
      <c r="C101" s="60"/>
      <c r="D101" s="65"/>
      <c r="E101" s="66">
        <v>9200000</v>
      </c>
      <c r="F101" s="66"/>
      <c r="G101" s="66"/>
      <c r="H101" s="66">
        <v>9200000</v>
      </c>
      <c r="I101" s="66"/>
      <c r="J101" s="66"/>
      <c r="K101" s="12">
        <v>4922230</v>
      </c>
      <c r="L101" s="66">
        <v>4277770</v>
      </c>
      <c r="M101" s="66"/>
      <c r="N101" s="66"/>
      <c r="O101" s="66"/>
    </row>
    <row r="102" s="9" customFormat="1" ht="9" customHeight="1"/>
    <row r="103" s="9" customFormat="1" ht="2.25" customHeight="1"/>
    <row r="104" spans="7:14" s="9" customFormat="1" ht="2.25" customHeight="1">
      <c r="G104" s="33" t="s">
        <v>131</v>
      </c>
      <c r="H104" s="33"/>
      <c r="M104" s="33" t="s">
        <v>145</v>
      </c>
      <c r="N104" s="33"/>
    </row>
    <row r="105" spans="7:14" s="9" customFormat="1" ht="14.25" customHeight="1">
      <c r="G105" s="33"/>
      <c r="H105" s="33"/>
      <c r="M105" s="33"/>
      <c r="N105" s="33"/>
    </row>
    <row r="106" s="9" customFormat="1" ht="69" customHeight="1"/>
    <row r="107" spans="6:9" s="9" customFormat="1" ht="22.5" customHeight="1">
      <c r="F107" s="57" t="s">
        <v>167</v>
      </c>
      <c r="G107" s="57"/>
      <c r="H107" s="57"/>
      <c r="I107" s="57"/>
    </row>
    <row r="108" s="9" customFormat="1" ht="16.5" customHeight="1"/>
    <row r="109" spans="14:16" s="9" customFormat="1" ht="21.75" customHeight="1">
      <c r="N109" s="34" t="s">
        <v>162</v>
      </c>
      <c r="O109" s="34"/>
      <c r="P109" s="34"/>
    </row>
    <row r="110" spans="1:15" s="9" customFormat="1" ht="22.5" customHeight="1">
      <c r="A110" s="35" t="s">
        <v>130</v>
      </c>
      <c r="B110" s="35"/>
      <c r="C110" s="35"/>
      <c r="D110" s="35"/>
      <c r="E110" s="58" t="s">
        <v>118</v>
      </c>
      <c r="F110" s="58"/>
      <c r="G110" s="58"/>
      <c r="H110" s="58" t="s">
        <v>157</v>
      </c>
      <c r="I110" s="58"/>
      <c r="J110" s="58"/>
      <c r="K110" s="58" t="s">
        <v>119</v>
      </c>
      <c r="L110" s="58" t="s">
        <v>138</v>
      </c>
      <c r="M110" s="58"/>
      <c r="N110" s="58"/>
      <c r="O110" s="58"/>
    </row>
    <row r="111" spans="1:15" s="9" customFormat="1" ht="27.75" customHeight="1">
      <c r="A111" s="10" t="s">
        <v>23</v>
      </c>
      <c r="B111" s="10" t="s">
        <v>26</v>
      </c>
      <c r="C111" s="10" t="s">
        <v>17</v>
      </c>
      <c r="D111" s="10" t="s">
        <v>12</v>
      </c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</row>
    <row r="112" spans="1:15" s="9" customFormat="1" ht="24" customHeight="1">
      <c r="A112" s="59" t="s">
        <v>133</v>
      </c>
      <c r="B112" s="59" t="s">
        <v>133</v>
      </c>
      <c r="C112" s="59" t="s">
        <v>223</v>
      </c>
      <c r="D112" s="65"/>
      <c r="E112" s="66">
        <v>300000</v>
      </c>
      <c r="F112" s="66"/>
      <c r="G112" s="66"/>
      <c r="H112" s="66">
        <v>300000</v>
      </c>
      <c r="I112" s="66"/>
      <c r="J112" s="66"/>
      <c r="K112" s="12">
        <v>0</v>
      </c>
      <c r="L112" s="66">
        <v>300000</v>
      </c>
      <c r="M112" s="66"/>
      <c r="N112" s="66"/>
      <c r="O112" s="66"/>
    </row>
    <row r="113" spans="1:15" s="9" customFormat="1" ht="24" customHeight="1">
      <c r="A113" s="59" t="s">
        <v>133</v>
      </c>
      <c r="B113" s="59" t="s">
        <v>133</v>
      </c>
      <c r="C113" s="59" t="s">
        <v>133</v>
      </c>
      <c r="D113" s="67" t="s">
        <v>134</v>
      </c>
      <c r="E113" s="66">
        <v>300000</v>
      </c>
      <c r="F113" s="66"/>
      <c r="G113" s="66"/>
      <c r="H113" s="66">
        <v>300000</v>
      </c>
      <c r="I113" s="66"/>
      <c r="J113" s="66"/>
      <c r="K113" s="12">
        <v>0</v>
      </c>
      <c r="L113" s="66">
        <v>300000</v>
      </c>
      <c r="M113" s="66"/>
      <c r="N113" s="66"/>
      <c r="O113" s="66"/>
    </row>
    <row r="114" spans="1:15" s="9" customFormat="1" ht="24" customHeight="1">
      <c r="A114" s="59" t="s">
        <v>133</v>
      </c>
      <c r="B114" s="59" t="s">
        <v>133</v>
      </c>
      <c r="C114" s="59" t="s">
        <v>224</v>
      </c>
      <c r="D114" s="65"/>
      <c r="E114" s="66">
        <v>8900000</v>
      </c>
      <c r="F114" s="66"/>
      <c r="G114" s="66"/>
      <c r="H114" s="66">
        <v>8900000</v>
      </c>
      <c r="I114" s="66"/>
      <c r="J114" s="66"/>
      <c r="K114" s="12">
        <v>4922230</v>
      </c>
      <c r="L114" s="66">
        <v>3977770</v>
      </c>
      <c r="M114" s="66"/>
      <c r="N114" s="66"/>
      <c r="O114" s="66"/>
    </row>
    <row r="115" spans="1:15" s="9" customFormat="1" ht="24" customHeight="1">
      <c r="A115" s="59" t="s">
        <v>133</v>
      </c>
      <c r="B115" s="59" t="s">
        <v>133</v>
      </c>
      <c r="C115" s="59" t="s">
        <v>133</v>
      </c>
      <c r="D115" s="67" t="s">
        <v>134</v>
      </c>
      <c r="E115" s="66">
        <v>8900000</v>
      </c>
      <c r="F115" s="66"/>
      <c r="G115" s="66"/>
      <c r="H115" s="66">
        <v>8900000</v>
      </c>
      <c r="I115" s="66"/>
      <c r="J115" s="66"/>
      <c r="K115" s="12">
        <v>4922230</v>
      </c>
      <c r="L115" s="66">
        <v>3977770</v>
      </c>
      <c r="M115" s="66"/>
      <c r="N115" s="66"/>
      <c r="O115" s="66"/>
    </row>
    <row r="116" spans="1:15" s="9" customFormat="1" ht="24" customHeight="1">
      <c r="A116" s="59" t="s">
        <v>133</v>
      </c>
      <c r="B116" s="59" t="s">
        <v>225</v>
      </c>
      <c r="C116" s="60"/>
      <c r="D116" s="65"/>
      <c r="E116" s="66">
        <v>0</v>
      </c>
      <c r="F116" s="66"/>
      <c r="G116" s="66"/>
      <c r="H116" s="66">
        <v>101507700</v>
      </c>
      <c r="I116" s="66"/>
      <c r="J116" s="66"/>
      <c r="K116" s="12">
        <v>3581000</v>
      </c>
      <c r="L116" s="66">
        <v>97926700</v>
      </c>
      <c r="M116" s="66"/>
      <c r="N116" s="66"/>
      <c r="O116" s="66"/>
    </row>
    <row r="117" spans="1:15" s="9" customFormat="1" ht="24" customHeight="1">
      <c r="A117" s="59" t="s">
        <v>133</v>
      </c>
      <c r="B117" s="59" t="s">
        <v>133</v>
      </c>
      <c r="C117" s="59" t="s">
        <v>226</v>
      </c>
      <c r="D117" s="65"/>
      <c r="E117" s="66">
        <v>0</v>
      </c>
      <c r="F117" s="66"/>
      <c r="G117" s="66"/>
      <c r="H117" s="66">
        <v>101507700</v>
      </c>
      <c r="I117" s="66"/>
      <c r="J117" s="66"/>
      <c r="K117" s="12">
        <v>3581000</v>
      </c>
      <c r="L117" s="66">
        <v>97926700</v>
      </c>
      <c r="M117" s="66"/>
      <c r="N117" s="66"/>
      <c r="O117" s="66"/>
    </row>
    <row r="118" spans="1:15" s="9" customFormat="1" ht="24" customHeight="1">
      <c r="A118" s="59" t="s">
        <v>133</v>
      </c>
      <c r="B118" s="59" t="s">
        <v>133</v>
      </c>
      <c r="C118" s="59" t="s">
        <v>133</v>
      </c>
      <c r="D118" s="67" t="s">
        <v>227</v>
      </c>
      <c r="E118" s="66">
        <v>0</v>
      </c>
      <c r="F118" s="66"/>
      <c r="G118" s="66"/>
      <c r="H118" s="66">
        <v>101507700</v>
      </c>
      <c r="I118" s="66"/>
      <c r="J118" s="66"/>
      <c r="K118" s="12">
        <v>3581000</v>
      </c>
      <c r="L118" s="66">
        <v>97926700</v>
      </c>
      <c r="M118" s="66"/>
      <c r="N118" s="66"/>
      <c r="O118" s="66"/>
    </row>
    <row r="119" spans="1:15" s="9" customFormat="1" ht="24" customHeight="1">
      <c r="A119" s="59" t="s">
        <v>133</v>
      </c>
      <c r="B119" s="59" t="s">
        <v>228</v>
      </c>
      <c r="C119" s="60"/>
      <c r="D119" s="65"/>
      <c r="E119" s="66">
        <v>5540000</v>
      </c>
      <c r="F119" s="66"/>
      <c r="G119" s="66"/>
      <c r="H119" s="66">
        <v>5540000</v>
      </c>
      <c r="I119" s="66"/>
      <c r="J119" s="66"/>
      <c r="K119" s="12">
        <v>0</v>
      </c>
      <c r="L119" s="66">
        <v>5540000</v>
      </c>
      <c r="M119" s="66"/>
      <c r="N119" s="66"/>
      <c r="O119" s="66"/>
    </row>
    <row r="120" spans="1:15" s="9" customFormat="1" ht="24" customHeight="1">
      <c r="A120" s="59" t="s">
        <v>133</v>
      </c>
      <c r="B120" s="59" t="s">
        <v>133</v>
      </c>
      <c r="C120" s="59" t="s">
        <v>229</v>
      </c>
      <c r="D120" s="65"/>
      <c r="E120" s="66">
        <v>440000</v>
      </c>
      <c r="F120" s="66"/>
      <c r="G120" s="66"/>
      <c r="H120" s="66">
        <v>440000</v>
      </c>
      <c r="I120" s="66"/>
      <c r="J120" s="66"/>
      <c r="K120" s="12">
        <v>0</v>
      </c>
      <c r="L120" s="66">
        <v>440000</v>
      </c>
      <c r="M120" s="66"/>
      <c r="N120" s="66"/>
      <c r="O120" s="66"/>
    </row>
    <row r="121" spans="1:15" s="9" customFormat="1" ht="24" customHeight="1">
      <c r="A121" s="59" t="s">
        <v>133</v>
      </c>
      <c r="B121" s="59" t="s">
        <v>133</v>
      </c>
      <c r="C121" s="59" t="s">
        <v>133</v>
      </c>
      <c r="D121" s="67" t="s">
        <v>134</v>
      </c>
      <c r="E121" s="66">
        <v>440000</v>
      </c>
      <c r="F121" s="66"/>
      <c r="G121" s="66"/>
      <c r="H121" s="66">
        <v>440000</v>
      </c>
      <c r="I121" s="66"/>
      <c r="J121" s="66"/>
      <c r="K121" s="12">
        <v>0</v>
      </c>
      <c r="L121" s="66">
        <v>440000</v>
      </c>
      <c r="M121" s="66"/>
      <c r="N121" s="66"/>
      <c r="O121" s="66"/>
    </row>
    <row r="122" spans="1:15" s="9" customFormat="1" ht="24" customHeight="1">
      <c r="A122" s="59" t="s">
        <v>133</v>
      </c>
      <c r="B122" s="59" t="s">
        <v>133</v>
      </c>
      <c r="C122" s="59" t="s">
        <v>230</v>
      </c>
      <c r="D122" s="65"/>
      <c r="E122" s="66">
        <v>4000000</v>
      </c>
      <c r="F122" s="66"/>
      <c r="G122" s="66"/>
      <c r="H122" s="66">
        <v>4000000</v>
      </c>
      <c r="I122" s="66"/>
      <c r="J122" s="66"/>
      <c r="K122" s="12">
        <v>0</v>
      </c>
      <c r="L122" s="66">
        <v>4000000</v>
      </c>
      <c r="M122" s="66"/>
      <c r="N122" s="66"/>
      <c r="O122" s="66"/>
    </row>
    <row r="123" spans="1:15" s="9" customFormat="1" ht="24" customHeight="1">
      <c r="A123" s="59" t="s">
        <v>133</v>
      </c>
      <c r="B123" s="59" t="s">
        <v>133</v>
      </c>
      <c r="C123" s="59" t="s">
        <v>133</v>
      </c>
      <c r="D123" s="67" t="s">
        <v>134</v>
      </c>
      <c r="E123" s="66">
        <v>4000000</v>
      </c>
      <c r="F123" s="66"/>
      <c r="G123" s="66"/>
      <c r="H123" s="66">
        <v>4000000</v>
      </c>
      <c r="I123" s="66"/>
      <c r="J123" s="66"/>
      <c r="K123" s="12">
        <v>0</v>
      </c>
      <c r="L123" s="66">
        <v>4000000</v>
      </c>
      <c r="M123" s="66"/>
      <c r="N123" s="66"/>
      <c r="O123" s="66"/>
    </row>
    <row r="124" spans="1:15" s="9" customFormat="1" ht="24" customHeight="1">
      <c r="A124" s="59" t="s">
        <v>133</v>
      </c>
      <c r="B124" s="59" t="s">
        <v>133</v>
      </c>
      <c r="C124" s="59" t="s">
        <v>231</v>
      </c>
      <c r="D124" s="65"/>
      <c r="E124" s="66">
        <v>1100000</v>
      </c>
      <c r="F124" s="66"/>
      <c r="G124" s="66"/>
      <c r="H124" s="66">
        <v>1100000</v>
      </c>
      <c r="I124" s="66"/>
      <c r="J124" s="66"/>
      <c r="K124" s="12">
        <v>0</v>
      </c>
      <c r="L124" s="66">
        <v>1100000</v>
      </c>
      <c r="M124" s="66"/>
      <c r="N124" s="66"/>
      <c r="O124" s="66"/>
    </row>
    <row r="125" spans="1:15" s="9" customFormat="1" ht="24" customHeight="1">
      <c r="A125" s="59" t="s">
        <v>133</v>
      </c>
      <c r="B125" s="59" t="s">
        <v>133</v>
      </c>
      <c r="C125" s="59" t="s">
        <v>133</v>
      </c>
      <c r="D125" s="67" t="s">
        <v>134</v>
      </c>
      <c r="E125" s="66">
        <v>1100000</v>
      </c>
      <c r="F125" s="66"/>
      <c r="G125" s="66"/>
      <c r="H125" s="66">
        <v>1100000</v>
      </c>
      <c r="I125" s="66"/>
      <c r="J125" s="66"/>
      <c r="K125" s="12">
        <v>0</v>
      </c>
      <c r="L125" s="66">
        <v>1100000</v>
      </c>
      <c r="M125" s="66"/>
      <c r="N125" s="66"/>
      <c r="O125" s="66"/>
    </row>
    <row r="126" spans="1:15" s="9" customFormat="1" ht="24" customHeight="1">
      <c r="A126" s="59" t="s">
        <v>232</v>
      </c>
      <c r="B126" s="60"/>
      <c r="C126" s="60"/>
      <c r="D126" s="65"/>
      <c r="E126" s="66">
        <v>153934000</v>
      </c>
      <c r="F126" s="66"/>
      <c r="G126" s="66"/>
      <c r="H126" s="66">
        <v>153934000</v>
      </c>
      <c r="I126" s="66"/>
      <c r="J126" s="66"/>
      <c r="K126" s="12">
        <v>9191250</v>
      </c>
      <c r="L126" s="66">
        <v>144742750</v>
      </c>
      <c r="M126" s="66"/>
      <c r="N126" s="66"/>
      <c r="O126" s="66"/>
    </row>
    <row r="127" spans="1:15" s="9" customFormat="1" ht="24" customHeight="1">
      <c r="A127" s="59" t="s">
        <v>133</v>
      </c>
      <c r="B127" s="59" t="s">
        <v>233</v>
      </c>
      <c r="C127" s="60"/>
      <c r="D127" s="65"/>
      <c r="E127" s="66">
        <v>95774000</v>
      </c>
      <c r="F127" s="66"/>
      <c r="G127" s="66"/>
      <c r="H127" s="66">
        <v>95774000</v>
      </c>
      <c r="I127" s="66"/>
      <c r="J127" s="66"/>
      <c r="K127" s="12">
        <v>6343580</v>
      </c>
      <c r="L127" s="66">
        <v>89430420</v>
      </c>
      <c r="M127" s="66"/>
      <c r="N127" s="66"/>
      <c r="O127" s="66"/>
    </row>
    <row r="128" s="9" customFormat="1" ht="9" customHeight="1"/>
    <row r="129" s="9" customFormat="1" ht="2.25" customHeight="1"/>
    <row r="130" spans="7:14" s="9" customFormat="1" ht="2.25" customHeight="1">
      <c r="G130" s="33" t="s">
        <v>126</v>
      </c>
      <c r="H130" s="33"/>
      <c r="M130" s="33" t="s">
        <v>145</v>
      </c>
      <c r="N130" s="33"/>
    </row>
    <row r="131" spans="7:14" s="9" customFormat="1" ht="13.5" customHeight="1">
      <c r="G131" s="33"/>
      <c r="H131" s="33"/>
      <c r="M131" s="33"/>
      <c r="N131" s="33"/>
    </row>
    <row r="132" s="9" customFormat="1" ht="69" customHeight="1"/>
    <row r="133" spans="6:9" s="9" customFormat="1" ht="22.5" customHeight="1">
      <c r="F133" s="57" t="s">
        <v>167</v>
      </c>
      <c r="G133" s="57"/>
      <c r="H133" s="57"/>
      <c r="I133" s="57"/>
    </row>
    <row r="134" s="9" customFormat="1" ht="16.5" customHeight="1"/>
    <row r="135" spans="14:16" s="9" customFormat="1" ht="21.75" customHeight="1">
      <c r="N135" s="34" t="s">
        <v>162</v>
      </c>
      <c r="O135" s="34"/>
      <c r="P135" s="34"/>
    </row>
    <row r="136" spans="1:15" s="9" customFormat="1" ht="22.5" customHeight="1">
      <c r="A136" s="35" t="s">
        <v>130</v>
      </c>
      <c r="B136" s="35"/>
      <c r="C136" s="35"/>
      <c r="D136" s="35"/>
      <c r="E136" s="58" t="s">
        <v>118</v>
      </c>
      <c r="F136" s="58"/>
      <c r="G136" s="58"/>
      <c r="H136" s="58" t="s">
        <v>157</v>
      </c>
      <c r="I136" s="58"/>
      <c r="J136" s="58"/>
      <c r="K136" s="58" t="s">
        <v>119</v>
      </c>
      <c r="L136" s="58" t="s">
        <v>138</v>
      </c>
      <c r="M136" s="58"/>
      <c r="N136" s="58"/>
      <c r="O136" s="58"/>
    </row>
    <row r="137" spans="1:15" s="9" customFormat="1" ht="27.75" customHeight="1">
      <c r="A137" s="10" t="s">
        <v>23</v>
      </c>
      <c r="B137" s="10" t="s">
        <v>26</v>
      </c>
      <c r="C137" s="10" t="s">
        <v>17</v>
      </c>
      <c r="D137" s="10" t="s">
        <v>12</v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</row>
    <row r="138" spans="1:15" s="9" customFormat="1" ht="24" customHeight="1">
      <c r="A138" s="59" t="s">
        <v>133</v>
      </c>
      <c r="B138" s="59" t="s">
        <v>133</v>
      </c>
      <c r="C138" s="59" t="s">
        <v>234</v>
      </c>
      <c r="D138" s="65"/>
      <c r="E138" s="66">
        <v>95774000</v>
      </c>
      <c r="F138" s="66"/>
      <c r="G138" s="66"/>
      <c r="H138" s="66">
        <v>95774000</v>
      </c>
      <c r="I138" s="66"/>
      <c r="J138" s="66"/>
      <c r="K138" s="12">
        <v>6343580</v>
      </c>
      <c r="L138" s="66">
        <v>89430420</v>
      </c>
      <c r="M138" s="66"/>
      <c r="N138" s="66"/>
      <c r="O138" s="66"/>
    </row>
    <row r="139" spans="1:15" s="9" customFormat="1" ht="24" customHeight="1">
      <c r="A139" s="59" t="s">
        <v>133</v>
      </c>
      <c r="B139" s="59" t="s">
        <v>133</v>
      </c>
      <c r="C139" s="59" t="s">
        <v>133</v>
      </c>
      <c r="D139" s="67" t="s">
        <v>134</v>
      </c>
      <c r="E139" s="66">
        <v>95774000</v>
      </c>
      <c r="F139" s="66"/>
      <c r="G139" s="66"/>
      <c r="H139" s="66">
        <v>95774000</v>
      </c>
      <c r="I139" s="66"/>
      <c r="J139" s="66"/>
      <c r="K139" s="12">
        <v>6343580</v>
      </c>
      <c r="L139" s="66">
        <v>89430420</v>
      </c>
      <c r="M139" s="66"/>
      <c r="N139" s="66"/>
      <c r="O139" s="66"/>
    </row>
    <row r="140" spans="1:15" s="9" customFormat="1" ht="24" customHeight="1">
      <c r="A140" s="59" t="s">
        <v>133</v>
      </c>
      <c r="B140" s="59" t="s">
        <v>235</v>
      </c>
      <c r="C140" s="60"/>
      <c r="D140" s="65"/>
      <c r="E140" s="66">
        <v>1900000</v>
      </c>
      <c r="F140" s="66"/>
      <c r="G140" s="66"/>
      <c r="H140" s="66">
        <v>1900000</v>
      </c>
      <c r="I140" s="66"/>
      <c r="J140" s="66"/>
      <c r="K140" s="12">
        <v>0</v>
      </c>
      <c r="L140" s="66">
        <v>1900000</v>
      </c>
      <c r="M140" s="66"/>
      <c r="N140" s="66"/>
      <c r="O140" s="66"/>
    </row>
    <row r="141" spans="1:15" s="9" customFormat="1" ht="24" customHeight="1">
      <c r="A141" s="59" t="s">
        <v>133</v>
      </c>
      <c r="B141" s="59" t="s">
        <v>133</v>
      </c>
      <c r="C141" s="59" t="s">
        <v>169</v>
      </c>
      <c r="D141" s="65"/>
      <c r="E141" s="66">
        <v>900000</v>
      </c>
      <c r="F141" s="66"/>
      <c r="G141" s="66"/>
      <c r="H141" s="66">
        <v>900000</v>
      </c>
      <c r="I141" s="66"/>
      <c r="J141" s="66"/>
      <c r="K141" s="12">
        <v>0</v>
      </c>
      <c r="L141" s="66">
        <v>900000</v>
      </c>
      <c r="M141" s="66"/>
      <c r="N141" s="66"/>
      <c r="O141" s="66"/>
    </row>
    <row r="142" spans="1:15" s="9" customFormat="1" ht="24" customHeight="1">
      <c r="A142" s="59" t="s">
        <v>133</v>
      </c>
      <c r="B142" s="59" t="s">
        <v>133</v>
      </c>
      <c r="C142" s="59" t="s">
        <v>133</v>
      </c>
      <c r="D142" s="67" t="s">
        <v>134</v>
      </c>
      <c r="E142" s="66">
        <v>300000</v>
      </c>
      <c r="F142" s="66"/>
      <c r="G142" s="66"/>
      <c r="H142" s="66">
        <v>300000</v>
      </c>
      <c r="I142" s="66"/>
      <c r="J142" s="66"/>
      <c r="K142" s="12">
        <v>0</v>
      </c>
      <c r="L142" s="66">
        <v>300000</v>
      </c>
      <c r="M142" s="66"/>
      <c r="N142" s="66"/>
      <c r="O142" s="66"/>
    </row>
    <row r="143" spans="1:15" s="9" customFormat="1" ht="24" customHeight="1">
      <c r="A143" s="59" t="s">
        <v>133</v>
      </c>
      <c r="B143" s="59" t="s">
        <v>133</v>
      </c>
      <c r="C143" s="59" t="s">
        <v>133</v>
      </c>
      <c r="D143" s="67" t="s">
        <v>141</v>
      </c>
      <c r="E143" s="66">
        <v>600000</v>
      </c>
      <c r="F143" s="66"/>
      <c r="G143" s="66"/>
      <c r="H143" s="66">
        <v>600000</v>
      </c>
      <c r="I143" s="66"/>
      <c r="J143" s="66"/>
      <c r="K143" s="12">
        <v>0</v>
      </c>
      <c r="L143" s="66">
        <v>600000</v>
      </c>
      <c r="M143" s="66"/>
      <c r="N143" s="66"/>
      <c r="O143" s="66"/>
    </row>
    <row r="144" spans="1:15" s="9" customFormat="1" ht="24" customHeight="1">
      <c r="A144" s="59" t="s">
        <v>133</v>
      </c>
      <c r="B144" s="59" t="s">
        <v>133</v>
      </c>
      <c r="C144" s="59" t="s">
        <v>236</v>
      </c>
      <c r="D144" s="65"/>
      <c r="E144" s="66">
        <v>1000000</v>
      </c>
      <c r="F144" s="66"/>
      <c r="G144" s="66"/>
      <c r="H144" s="66">
        <v>1000000</v>
      </c>
      <c r="I144" s="66"/>
      <c r="J144" s="66"/>
      <c r="K144" s="12">
        <v>0</v>
      </c>
      <c r="L144" s="66">
        <v>1000000</v>
      </c>
      <c r="M144" s="66"/>
      <c r="N144" s="66"/>
      <c r="O144" s="66"/>
    </row>
    <row r="145" spans="1:15" s="9" customFormat="1" ht="24" customHeight="1">
      <c r="A145" s="59" t="s">
        <v>133</v>
      </c>
      <c r="B145" s="59" t="s">
        <v>133</v>
      </c>
      <c r="C145" s="59" t="s">
        <v>133</v>
      </c>
      <c r="D145" s="67" t="s">
        <v>134</v>
      </c>
      <c r="E145" s="66">
        <v>1000000</v>
      </c>
      <c r="F145" s="66"/>
      <c r="G145" s="66"/>
      <c r="H145" s="66">
        <v>1000000</v>
      </c>
      <c r="I145" s="66"/>
      <c r="J145" s="66"/>
      <c r="K145" s="12">
        <v>0</v>
      </c>
      <c r="L145" s="66">
        <v>1000000</v>
      </c>
      <c r="M145" s="66"/>
      <c r="N145" s="66"/>
      <c r="O145" s="66"/>
    </row>
    <row r="146" spans="1:15" s="9" customFormat="1" ht="24" customHeight="1">
      <c r="A146" s="59" t="s">
        <v>133</v>
      </c>
      <c r="B146" s="59" t="s">
        <v>237</v>
      </c>
      <c r="C146" s="60"/>
      <c r="D146" s="65"/>
      <c r="E146" s="66">
        <v>56260000</v>
      </c>
      <c r="F146" s="66"/>
      <c r="G146" s="66"/>
      <c r="H146" s="66">
        <v>56260000</v>
      </c>
      <c r="I146" s="66"/>
      <c r="J146" s="66"/>
      <c r="K146" s="12">
        <v>2847670</v>
      </c>
      <c r="L146" s="66">
        <v>53412330</v>
      </c>
      <c r="M146" s="66"/>
      <c r="N146" s="66"/>
      <c r="O146" s="66"/>
    </row>
    <row r="147" spans="1:15" s="9" customFormat="1" ht="24" customHeight="1">
      <c r="A147" s="59" t="s">
        <v>133</v>
      </c>
      <c r="B147" s="59" t="s">
        <v>133</v>
      </c>
      <c r="C147" s="59" t="s">
        <v>238</v>
      </c>
      <c r="D147" s="65"/>
      <c r="E147" s="66">
        <v>29385000</v>
      </c>
      <c r="F147" s="66"/>
      <c r="G147" s="66"/>
      <c r="H147" s="66">
        <v>29385000</v>
      </c>
      <c r="I147" s="66"/>
      <c r="J147" s="66"/>
      <c r="K147" s="12">
        <v>1085000</v>
      </c>
      <c r="L147" s="66">
        <v>28300000</v>
      </c>
      <c r="M147" s="66"/>
      <c r="N147" s="66"/>
      <c r="O147" s="66"/>
    </row>
    <row r="148" spans="1:15" s="9" customFormat="1" ht="24" customHeight="1">
      <c r="A148" s="59" t="s">
        <v>133</v>
      </c>
      <c r="B148" s="59" t="s">
        <v>133</v>
      </c>
      <c r="C148" s="59" t="s">
        <v>133</v>
      </c>
      <c r="D148" s="67" t="s">
        <v>134</v>
      </c>
      <c r="E148" s="66">
        <v>22855000</v>
      </c>
      <c r="F148" s="66"/>
      <c r="G148" s="66"/>
      <c r="H148" s="66">
        <v>22855000</v>
      </c>
      <c r="I148" s="66"/>
      <c r="J148" s="66"/>
      <c r="K148" s="12">
        <v>730000</v>
      </c>
      <c r="L148" s="66">
        <v>22125000</v>
      </c>
      <c r="M148" s="66"/>
      <c r="N148" s="66"/>
      <c r="O148" s="66"/>
    </row>
    <row r="149" spans="1:15" s="9" customFormat="1" ht="24" customHeight="1">
      <c r="A149" s="59" t="s">
        <v>133</v>
      </c>
      <c r="B149" s="59" t="s">
        <v>133</v>
      </c>
      <c r="C149" s="59" t="s">
        <v>133</v>
      </c>
      <c r="D149" s="67" t="s">
        <v>141</v>
      </c>
      <c r="E149" s="66">
        <v>6530000</v>
      </c>
      <c r="F149" s="66"/>
      <c r="G149" s="66"/>
      <c r="H149" s="66">
        <v>6530000</v>
      </c>
      <c r="I149" s="66"/>
      <c r="J149" s="66"/>
      <c r="K149" s="12">
        <v>355000</v>
      </c>
      <c r="L149" s="66">
        <v>6175000</v>
      </c>
      <c r="M149" s="66"/>
      <c r="N149" s="66"/>
      <c r="O149" s="66"/>
    </row>
    <row r="150" spans="1:15" s="9" customFormat="1" ht="24" customHeight="1">
      <c r="A150" s="59" t="s">
        <v>133</v>
      </c>
      <c r="B150" s="59" t="s">
        <v>133</v>
      </c>
      <c r="C150" s="59" t="s">
        <v>239</v>
      </c>
      <c r="D150" s="65"/>
      <c r="E150" s="66">
        <v>26875000</v>
      </c>
      <c r="F150" s="66"/>
      <c r="G150" s="66"/>
      <c r="H150" s="66">
        <v>26875000</v>
      </c>
      <c r="I150" s="66"/>
      <c r="J150" s="66"/>
      <c r="K150" s="12">
        <v>1762670</v>
      </c>
      <c r="L150" s="66">
        <v>25112330</v>
      </c>
      <c r="M150" s="66"/>
      <c r="N150" s="66"/>
      <c r="O150" s="66"/>
    </row>
    <row r="151" spans="1:15" s="9" customFormat="1" ht="24" customHeight="1">
      <c r="A151" s="59" t="s">
        <v>133</v>
      </c>
      <c r="B151" s="59" t="s">
        <v>133</v>
      </c>
      <c r="C151" s="59" t="s">
        <v>133</v>
      </c>
      <c r="D151" s="67" t="s">
        <v>155</v>
      </c>
      <c r="E151" s="66">
        <v>25124000</v>
      </c>
      <c r="F151" s="66"/>
      <c r="G151" s="66"/>
      <c r="H151" s="66">
        <v>25124000</v>
      </c>
      <c r="I151" s="66"/>
      <c r="J151" s="66"/>
      <c r="K151" s="12">
        <v>1615730</v>
      </c>
      <c r="L151" s="66">
        <v>23508270</v>
      </c>
      <c r="M151" s="66"/>
      <c r="N151" s="66"/>
      <c r="O151" s="66"/>
    </row>
    <row r="152" spans="1:15" s="9" customFormat="1" ht="24" customHeight="1">
      <c r="A152" s="59" t="s">
        <v>133</v>
      </c>
      <c r="B152" s="59" t="s">
        <v>133</v>
      </c>
      <c r="C152" s="59" t="s">
        <v>133</v>
      </c>
      <c r="D152" s="67" t="s">
        <v>134</v>
      </c>
      <c r="E152" s="66">
        <v>1751000</v>
      </c>
      <c r="F152" s="66"/>
      <c r="G152" s="66"/>
      <c r="H152" s="66">
        <v>1751000</v>
      </c>
      <c r="I152" s="66"/>
      <c r="J152" s="66"/>
      <c r="K152" s="12">
        <v>146940</v>
      </c>
      <c r="L152" s="66">
        <v>1604060</v>
      </c>
      <c r="M152" s="66"/>
      <c r="N152" s="66"/>
      <c r="O152" s="66"/>
    </row>
    <row r="153" spans="1:15" s="9" customFormat="1" ht="24" customHeight="1">
      <c r="A153" s="59" t="s">
        <v>240</v>
      </c>
      <c r="B153" s="60"/>
      <c r="C153" s="60"/>
      <c r="D153" s="65"/>
      <c r="E153" s="66">
        <v>655609000</v>
      </c>
      <c r="F153" s="66"/>
      <c r="G153" s="66"/>
      <c r="H153" s="66">
        <v>761279750</v>
      </c>
      <c r="I153" s="66"/>
      <c r="J153" s="66"/>
      <c r="K153" s="12">
        <v>38631230</v>
      </c>
      <c r="L153" s="66">
        <v>722648520</v>
      </c>
      <c r="M153" s="66"/>
      <c r="N153" s="66"/>
      <c r="O153" s="66"/>
    </row>
    <row r="154" s="9" customFormat="1" ht="9" customHeight="1"/>
    <row r="155" s="9" customFormat="1" ht="2.25" customHeight="1"/>
    <row r="156" spans="7:14" s="9" customFormat="1" ht="2.25" customHeight="1">
      <c r="G156" s="33" t="s">
        <v>127</v>
      </c>
      <c r="H156" s="33"/>
      <c r="M156" s="33" t="s">
        <v>145</v>
      </c>
      <c r="N156" s="33"/>
    </row>
    <row r="157" spans="7:14" s="9" customFormat="1" ht="14.25" customHeight="1">
      <c r="G157" s="33"/>
      <c r="H157" s="33"/>
      <c r="M157" s="33"/>
      <c r="N157" s="33"/>
    </row>
    <row r="158" s="9" customFormat="1" ht="12.75"/>
  </sheetData>
  <mergeCells count="342">
    <mergeCell ref="F3:I3"/>
    <mergeCell ref="N5:P5"/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G26:H27"/>
    <mergeCell ref="M26:N27"/>
    <mergeCell ref="F29:I29"/>
    <mergeCell ref="N31:P31"/>
    <mergeCell ref="A32:D32"/>
    <mergeCell ref="E32:G33"/>
    <mergeCell ref="H32:J33"/>
    <mergeCell ref="K32:K33"/>
    <mergeCell ref="L32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E49:G49"/>
    <mergeCell ref="H49:J49"/>
    <mergeCell ref="L49:O49"/>
    <mergeCell ref="G52:H53"/>
    <mergeCell ref="M52:N53"/>
    <mergeCell ref="F55:I55"/>
    <mergeCell ref="N57:P57"/>
    <mergeCell ref="A58:D58"/>
    <mergeCell ref="E58:G59"/>
    <mergeCell ref="H58:J59"/>
    <mergeCell ref="K58:K59"/>
    <mergeCell ref="L58:O59"/>
    <mergeCell ref="E60:G60"/>
    <mergeCell ref="H60:J60"/>
    <mergeCell ref="L60:O60"/>
    <mergeCell ref="E61:G61"/>
    <mergeCell ref="H61:J61"/>
    <mergeCell ref="L61:O61"/>
    <mergeCell ref="E62:G62"/>
    <mergeCell ref="H62:J62"/>
    <mergeCell ref="L62:O62"/>
    <mergeCell ref="E63:G63"/>
    <mergeCell ref="H63:J63"/>
    <mergeCell ref="L63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E67:G67"/>
    <mergeCell ref="H67:J67"/>
    <mergeCell ref="L67:O67"/>
    <mergeCell ref="E68:G68"/>
    <mergeCell ref="H68:J68"/>
    <mergeCell ref="L68:O68"/>
    <mergeCell ref="E69:G69"/>
    <mergeCell ref="H69:J69"/>
    <mergeCell ref="L69:O69"/>
    <mergeCell ref="E70:G70"/>
    <mergeCell ref="H70:J70"/>
    <mergeCell ref="L70:O70"/>
    <mergeCell ref="E71:G71"/>
    <mergeCell ref="H71:J71"/>
    <mergeCell ref="L71:O71"/>
    <mergeCell ref="E72:G72"/>
    <mergeCell ref="H72:J72"/>
    <mergeCell ref="L72:O72"/>
    <mergeCell ref="E73:G73"/>
    <mergeCell ref="H73:J73"/>
    <mergeCell ref="L73:O73"/>
    <mergeCell ref="E74:G74"/>
    <mergeCell ref="H74:J74"/>
    <mergeCell ref="L74:O74"/>
    <mergeCell ref="E75:G75"/>
    <mergeCell ref="H75:J75"/>
    <mergeCell ref="L75:O75"/>
    <mergeCell ref="G78:H79"/>
    <mergeCell ref="M78:N79"/>
    <mergeCell ref="F81:I81"/>
    <mergeCell ref="N83:P83"/>
    <mergeCell ref="A84:D84"/>
    <mergeCell ref="E84:G85"/>
    <mergeCell ref="H84:J85"/>
    <mergeCell ref="K84:K85"/>
    <mergeCell ref="L84:O85"/>
    <mergeCell ref="E86:G86"/>
    <mergeCell ref="H86:J86"/>
    <mergeCell ref="L86:O86"/>
    <mergeCell ref="E87:G87"/>
    <mergeCell ref="H87:J87"/>
    <mergeCell ref="L87:O87"/>
    <mergeCell ref="E88:G88"/>
    <mergeCell ref="H88:J88"/>
    <mergeCell ref="L88:O88"/>
    <mergeCell ref="E89:G89"/>
    <mergeCell ref="H89:J89"/>
    <mergeCell ref="L89:O89"/>
    <mergeCell ref="E90:G90"/>
    <mergeCell ref="H90:J90"/>
    <mergeCell ref="L90:O90"/>
    <mergeCell ref="E91:G91"/>
    <mergeCell ref="H91:J91"/>
    <mergeCell ref="L91:O91"/>
    <mergeCell ref="E92:G92"/>
    <mergeCell ref="H92:J92"/>
    <mergeCell ref="L92:O92"/>
    <mergeCell ref="E93:G93"/>
    <mergeCell ref="H93:J93"/>
    <mergeCell ref="L93:O93"/>
    <mergeCell ref="E94:G94"/>
    <mergeCell ref="H94:J94"/>
    <mergeCell ref="L94:O94"/>
    <mergeCell ref="E95:G95"/>
    <mergeCell ref="H95:J95"/>
    <mergeCell ref="L95:O95"/>
    <mergeCell ref="E96:G96"/>
    <mergeCell ref="H96:J96"/>
    <mergeCell ref="L96:O96"/>
    <mergeCell ref="E97:G97"/>
    <mergeCell ref="H97:J97"/>
    <mergeCell ref="L97:O97"/>
    <mergeCell ref="E98:G98"/>
    <mergeCell ref="H98:J98"/>
    <mergeCell ref="L98:O98"/>
    <mergeCell ref="E99:G99"/>
    <mergeCell ref="H99:J99"/>
    <mergeCell ref="L99:O99"/>
    <mergeCell ref="E100:G100"/>
    <mergeCell ref="H100:J100"/>
    <mergeCell ref="L100:O100"/>
    <mergeCell ref="E101:G101"/>
    <mergeCell ref="H101:J101"/>
    <mergeCell ref="L101:O101"/>
    <mergeCell ref="G104:H105"/>
    <mergeCell ref="M104:N105"/>
    <mergeCell ref="F107:I107"/>
    <mergeCell ref="N109:P109"/>
    <mergeCell ref="A110:D110"/>
    <mergeCell ref="E110:G111"/>
    <mergeCell ref="H110:J111"/>
    <mergeCell ref="K110:K111"/>
    <mergeCell ref="L110:O111"/>
    <mergeCell ref="E112:G112"/>
    <mergeCell ref="H112:J112"/>
    <mergeCell ref="L112:O112"/>
    <mergeCell ref="E113:G113"/>
    <mergeCell ref="H113:J113"/>
    <mergeCell ref="L113:O113"/>
    <mergeCell ref="E114:G114"/>
    <mergeCell ref="H114:J114"/>
    <mergeCell ref="L114:O114"/>
    <mergeCell ref="E115:G115"/>
    <mergeCell ref="H115:J115"/>
    <mergeCell ref="L115:O115"/>
    <mergeCell ref="E116:G116"/>
    <mergeCell ref="H116:J116"/>
    <mergeCell ref="L116:O116"/>
    <mergeCell ref="E117:G117"/>
    <mergeCell ref="H117:J117"/>
    <mergeCell ref="L117:O117"/>
    <mergeCell ref="E118:G118"/>
    <mergeCell ref="H118:J118"/>
    <mergeCell ref="L118:O118"/>
    <mergeCell ref="E119:G119"/>
    <mergeCell ref="H119:J119"/>
    <mergeCell ref="L119:O119"/>
    <mergeCell ref="E120:G120"/>
    <mergeCell ref="H120:J120"/>
    <mergeCell ref="L120:O120"/>
    <mergeCell ref="E121:G121"/>
    <mergeCell ref="H121:J121"/>
    <mergeCell ref="L121:O121"/>
    <mergeCell ref="E122:G122"/>
    <mergeCell ref="H122:J122"/>
    <mergeCell ref="L122:O122"/>
    <mergeCell ref="E123:G123"/>
    <mergeCell ref="H123:J123"/>
    <mergeCell ref="L123:O123"/>
    <mergeCell ref="E124:G124"/>
    <mergeCell ref="H124:J124"/>
    <mergeCell ref="L124:O124"/>
    <mergeCell ref="E125:G125"/>
    <mergeCell ref="H125:J125"/>
    <mergeCell ref="L125:O125"/>
    <mergeCell ref="E126:G126"/>
    <mergeCell ref="H126:J126"/>
    <mergeCell ref="L126:O126"/>
    <mergeCell ref="E127:G127"/>
    <mergeCell ref="H127:J127"/>
    <mergeCell ref="L127:O127"/>
    <mergeCell ref="G130:H131"/>
    <mergeCell ref="M130:N131"/>
    <mergeCell ref="F133:I133"/>
    <mergeCell ref="N135:P135"/>
    <mergeCell ref="A136:D136"/>
    <mergeCell ref="E136:G137"/>
    <mergeCell ref="H136:J137"/>
    <mergeCell ref="K136:K137"/>
    <mergeCell ref="L136:O137"/>
    <mergeCell ref="E138:G138"/>
    <mergeCell ref="H138:J138"/>
    <mergeCell ref="L138:O138"/>
    <mergeCell ref="E139:G139"/>
    <mergeCell ref="H139:J139"/>
    <mergeCell ref="L139:O139"/>
    <mergeCell ref="E140:G140"/>
    <mergeCell ref="H140:J140"/>
    <mergeCell ref="L140:O140"/>
    <mergeCell ref="E141:G141"/>
    <mergeCell ref="H141:J141"/>
    <mergeCell ref="L141:O141"/>
    <mergeCell ref="E142:G142"/>
    <mergeCell ref="H142:J142"/>
    <mergeCell ref="L142:O142"/>
    <mergeCell ref="E143:G143"/>
    <mergeCell ref="H143:J143"/>
    <mergeCell ref="L143:O143"/>
    <mergeCell ref="E144:G144"/>
    <mergeCell ref="H144:J144"/>
    <mergeCell ref="L144:O144"/>
    <mergeCell ref="E145:G145"/>
    <mergeCell ref="H145:J145"/>
    <mergeCell ref="L145:O145"/>
    <mergeCell ref="E146:G146"/>
    <mergeCell ref="H146:J146"/>
    <mergeCell ref="L146:O146"/>
    <mergeCell ref="E147:G147"/>
    <mergeCell ref="H147:J147"/>
    <mergeCell ref="L147:O147"/>
    <mergeCell ref="E148:G148"/>
    <mergeCell ref="H148:J148"/>
    <mergeCell ref="L148:O148"/>
    <mergeCell ref="E149:G149"/>
    <mergeCell ref="H149:J149"/>
    <mergeCell ref="L149:O149"/>
    <mergeCell ref="E150:G150"/>
    <mergeCell ref="H150:J150"/>
    <mergeCell ref="L150:O150"/>
    <mergeCell ref="E151:G151"/>
    <mergeCell ref="H151:J151"/>
    <mergeCell ref="L151:O151"/>
    <mergeCell ref="E152:G152"/>
    <mergeCell ref="H152:J152"/>
    <mergeCell ref="L152:O152"/>
    <mergeCell ref="E153:G153"/>
    <mergeCell ref="H153:J153"/>
    <mergeCell ref="L153:O153"/>
    <mergeCell ref="G156:H157"/>
    <mergeCell ref="M156:N157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7"/>
  <sheetViews>
    <sheetView defaultGridColor="0" zoomScaleSheetLayoutView="100" colorId="22" workbookViewId="0" topLeftCell="A1">
      <selection activeCell="K12" sqref="K12"/>
    </sheetView>
  </sheetViews>
  <sheetFormatPr defaultColWidth="9.140625" defaultRowHeight="12.75"/>
  <cols>
    <col min="1" max="3" width="13.140625" style="0" customWidth="1"/>
    <col min="4" max="4" width="11.421875" style="0" customWidth="1"/>
    <col min="5" max="5" width="1.57421875" style="0" customWidth="1"/>
    <col min="6" max="6" width="1.1484375" style="0" customWidth="1"/>
    <col min="7" max="7" width="11.8515625" style="0" customWidth="1"/>
    <col min="8" max="8" width="13.140625" style="0" customWidth="1"/>
    <col min="9" max="9" width="8.28125" style="0" customWidth="1"/>
    <col min="10" max="10" width="4.8515625" style="0" customWidth="1"/>
    <col min="11" max="12" width="13.140625" style="0" customWidth="1"/>
    <col min="13" max="13" width="3.8515625" style="0" customWidth="1"/>
    <col min="14" max="14" width="6.7109375" style="0" customWidth="1"/>
    <col min="15" max="15" width="2.421875" style="0" customWidth="1"/>
    <col min="16" max="16" width="0.9921875" style="0" customWidth="1"/>
    <col min="17" max="17" width="12.421875" style="0" customWidth="1"/>
    <col min="18" max="18" width="0.13671875" style="0" customWidth="1"/>
  </cols>
  <sheetData>
    <row r="1" s="9" customFormat="1" ht="33.75" customHeight="1"/>
    <row r="2" spans="5:9" s="9" customFormat="1" ht="41.25" customHeight="1">
      <c r="E2" s="36" t="s">
        <v>54</v>
      </c>
      <c r="F2" s="36"/>
      <c r="G2" s="36"/>
      <c r="H2" s="36"/>
      <c r="I2" s="36"/>
    </row>
    <row r="3" s="9" customFormat="1" ht="24.75" customHeight="1"/>
    <row r="4" spans="17:18" s="9" customFormat="1" ht="16.5" customHeight="1">
      <c r="Q4" s="23" t="s">
        <v>37</v>
      </c>
      <c r="R4" s="23"/>
    </row>
    <row r="5" spans="1:17" s="9" customFormat="1" ht="43.5" customHeight="1">
      <c r="A5" s="2" t="s">
        <v>81</v>
      </c>
      <c r="B5" s="2" t="s">
        <v>58</v>
      </c>
      <c r="C5" s="2" t="s">
        <v>76</v>
      </c>
      <c r="D5" s="24" t="s">
        <v>9</v>
      </c>
      <c r="E5" s="24"/>
      <c r="F5" s="28" t="s">
        <v>59</v>
      </c>
      <c r="G5" s="28"/>
      <c r="H5" s="2" t="s">
        <v>75</v>
      </c>
      <c r="I5" s="28" t="s">
        <v>85</v>
      </c>
      <c r="J5" s="28"/>
      <c r="K5" s="2" t="s">
        <v>24</v>
      </c>
      <c r="L5" s="4" t="s">
        <v>40</v>
      </c>
      <c r="M5" s="24" t="s">
        <v>6</v>
      </c>
      <c r="N5" s="24"/>
      <c r="O5" s="24"/>
      <c r="P5" s="28" t="s">
        <v>78</v>
      </c>
      <c r="Q5" s="28"/>
    </row>
    <row r="6" spans="1:17" s="9" customFormat="1" ht="22.5" customHeight="1">
      <c r="A6" s="13" t="s">
        <v>36</v>
      </c>
      <c r="B6" s="13" t="s">
        <v>83</v>
      </c>
      <c r="C6" s="13" t="s">
        <v>45</v>
      </c>
      <c r="D6" s="37">
        <v>5219000</v>
      </c>
      <c r="E6" s="37"/>
      <c r="F6" s="37">
        <v>174700</v>
      </c>
      <c r="G6" s="37"/>
      <c r="H6" s="11">
        <v>5393700</v>
      </c>
      <c r="I6" s="37">
        <v>5250070</v>
      </c>
      <c r="J6" s="37"/>
      <c r="K6" s="11">
        <v>5250070</v>
      </c>
      <c r="L6" s="11">
        <v>124500</v>
      </c>
      <c r="M6" s="37">
        <v>19130</v>
      </c>
      <c r="N6" s="37"/>
      <c r="O6" s="37"/>
      <c r="P6" s="38" t="s">
        <v>14</v>
      </c>
      <c r="Q6" s="38"/>
    </row>
    <row r="7" spans="1:17" s="9" customFormat="1" ht="22.5" customHeight="1">
      <c r="A7" s="14" t="s">
        <v>33</v>
      </c>
      <c r="B7" s="13" t="s">
        <v>90</v>
      </c>
      <c r="C7" s="14" t="s">
        <v>151</v>
      </c>
      <c r="D7" s="37">
        <v>5700000</v>
      </c>
      <c r="E7" s="37"/>
      <c r="F7" s="37">
        <v>1269750</v>
      </c>
      <c r="G7" s="37"/>
      <c r="H7" s="11">
        <v>6969750</v>
      </c>
      <c r="I7" s="37">
        <v>2977750</v>
      </c>
      <c r="J7" s="37"/>
      <c r="K7" s="11">
        <v>2977750</v>
      </c>
      <c r="L7" s="11">
        <v>3992000</v>
      </c>
      <c r="M7" s="37">
        <v>0</v>
      </c>
      <c r="N7" s="37"/>
      <c r="O7" s="37"/>
      <c r="P7" s="38" t="s">
        <v>14</v>
      </c>
      <c r="Q7" s="38"/>
    </row>
    <row r="8" spans="1:17" s="9" customFormat="1" ht="22.5" customHeight="1">
      <c r="A8" s="13" t="s">
        <v>42</v>
      </c>
      <c r="B8" s="13" t="s">
        <v>41</v>
      </c>
      <c r="C8" s="13" t="s">
        <v>62</v>
      </c>
      <c r="D8" s="37">
        <v>25323000</v>
      </c>
      <c r="E8" s="37"/>
      <c r="F8" s="37">
        <v>670</v>
      </c>
      <c r="G8" s="37"/>
      <c r="H8" s="11">
        <v>25323670</v>
      </c>
      <c r="I8" s="37">
        <v>25188550</v>
      </c>
      <c r="J8" s="37"/>
      <c r="K8" s="11">
        <v>25188550</v>
      </c>
      <c r="L8" s="11">
        <v>133370</v>
      </c>
      <c r="M8" s="37">
        <v>1750</v>
      </c>
      <c r="N8" s="37"/>
      <c r="O8" s="37"/>
      <c r="P8" s="38" t="s">
        <v>14</v>
      </c>
      <c r="Q8" s="38"/>
    </row>
    <row r="9" spans="1:17" s="9" customFormat="1" ht="22.5" customHeight="1">
      <c r="A9" s="13" t="s">
        <v>36</v>
      </c>
      <c r="B9" s="13" t="s">
        <v>137</v>
      </c>
      <c r="C9" s="13" t="s">
        <v>135</v>
      </c>
      <c r="D9" s="37">
        <v>8370000</v>
      </c>
      <c r="E9" s="37"/>
      <c r="F9" s="37">
        <v>0</v>
      </c>
      <c r="G9" s="37"/>
      <c r="H9" s="11">
        <v>8370000</v>
      </c>
      <c r="I9" s="37">
        <v>8219760</v>
      </c>
      <c r="J9" s="37"/>
      <c r="K9" s="11">
        <v>8219760</v>
      </c>
      <c r="L9" s="11">
        <v>150000</v>
      </c>
      <c r="M9" s="37">
        <v>240</v>
      </c>
      <c r="N9" s="37"/>
      <c r="O9" s="37"/>
      <c r="P9" s="38" t="s">
        <v>14</v>
      </c>
      <c r="Q9" s="38"/>
    </row>
    <row r="10" spans="1:17" s="9" customFormat="1" ht="22.5" customHeight="1">
      <c r="A10" s="13" t="s">
        <v>42</v>
      </c>
      <c r="B10" s="13" t="s">
        <v>41</v>
      </c>
      <c r="C10" s="13" t="s">
        <v>86</v>
      </c>
      <c r="D10" s="37">
        <v>31589000</v>
      </c>
      <c r="E10" s="37"/>
      <c r="F10" s="37">
        <v>1107330</v>
      </c>
      <c r="G10" s="37"/>
      <c r="H10" s="11">
        <v>32696330</v>
      </c>
      <c r="I10" s="37">
        <v>30268720</v>
      </c>
      <c r="J10" s="37"/>
      <c r="K10" s="11">
        <v>30268720</v>
      </c>
      <c r="L10" s="11">
        <v>2427110</v>
      </c>
      <c r="M10" s="37">
        <v>500</v>
      </c>
      <c r="N10" s="37"/>
      <c r="O10" s="37"/>
      <c r="P10" s="38" t="s">
        <v>14</v>
      </c>
      <c r="Q10" s="38"/>
    </row>
    <row r="11" spans="1:17" s="9" customFormat="1" ht="22.5" customHeight="1">
      <c r="A11" s="14" t="s">
        <v>33</v>
      </c>
      <c r="B11" s="13" t="s">
        <v>103</v>
      </c>
      <c r="C11" s="13" t="s">
        <v>101</v>
      </c>
      <c r="D11" s="37">
        <v>248379000</v>
      </c>
      <c r="E11" s="37"/>
      <c r="F11" s="37">
        <v>1533330</v>
      </c>
      <c r="G11" s="37"/>
      <c r="H11" s="11">
        <v>249912330</v>
      </c>
      <c r="I11" s="37">
        <v>248461680</v>
      </c>
      <c r="J11" s="37"/>
      <c r="K11" s="11">
        <v>248461680</v>
      </c>
      <c r="L11" s="11">
        <v>210000</v>
      </c>
      <c r="M11" s="37">
        <v>1240650</v>
      </c>
      <c r="N11" s="37"/>
      <c r="O11" s="37"/>
      <c r="P11" s="38" t="s">
        <v>14</v>
      </c>
      <c r="Q11" s="38"/>
    </row>
    <row r="12" ht="261.75" customHeight="1"/>
    <row r="13" ht="1.5" customHeight="1"/>
    <row r="14" ht="1.5" customHeight="1"/>
    <row r="15" spans="14:17" ht="1.5" customHeight="1">
      <c r="N15" s="33" t="s">
        <v>77</v>
      </c>
      <c r="O15" s="33" t="s">
        <v>50</v>
      </c>
      <c r="P15" s="33"/>
      <c r="Q15" s="33"/>
    </row>
    <row r="16" spans="7:17" ht="15" customHeight="1">
      <c r="G16" s="33" t="s">
        <v>4</v>
      </c>
      <c r="H16" s="33"/>
      <c r="I16" s="33"/>
      <c r="N16" s="33"/>
      <c r="O16" s="33"/>
      <c r="P16" s="33"/>
      <c r="Q16" s="33"/>
    </row>
    <row r="17" spans="7:9" ht="1.5" customHeight="1">
      <c r="G17" s="33"/>
      <c r="H17" s="33"/>
      <c r="I17" s="33"/>
    </row>
  </sheetData>
  <mergeCells count="40">
    <mergeCell ref="G16:I17"/>
    <mergeCell ref="N15:N16"/>
    <mergeCell ref="O15:Q16"/>
    <mergeCell ref="E2:I2"/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D8:E8"/>
    <mergeCell ref="F8:G8"/>
    <mergeCell ref="I8:J8"/>
    <mergeCell ref="M8:O8"/>
    <mergeCell ref="P8:Q8"/>
    <mergeCell ref="D9:E9"/>
    <mergeCell ref="F9:G9"/>
    <mergeCell ref="I9:J9"/>
    <mergeCell ref="M9:O9"/>
    <mergeCell ref="P9:Q9"/>
    <mergeCell ref="D10:E10"/>
    <mergeCell ref="F10:G10"/>
    <mergeCell ref="I10:J10"/>
    <mergeCell ref="M10:O10"/>
    <mergeCell ref="P10:Q10"/>
    <mergeCell ref="D11:E11"/>
    <mergeCell ref="F11:G11"/>
    <mergeCell ref="I11:J11"/>
    <mergeCell ref="M11:O11"/>
    <mergeCell ref="P11:Q11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5"/>
  <sheetViews>
    <sheetView tabSelected="1" defaultGridColor="0" zoomScaleSheetLayoutView="100" colorId="22" workbookViewId="0" topLeftCell="A1">
      <selection activeCell="L9" sqref="L9"/>
    </sheetView>
  </sheetViews>
  <sheetFormatPr defaultColWidth="9.140625" defaultRowHeight="12.75"/>
  <cols>
    <col min="1" max="1" width="21.00390625" style="9" customWidth="1"/>
    <col min="2" max="2" width="22.140625" style="9" customWidth="1"/>
    <col min="3" max="3" width="18.8515625" style="9" customWidth="1"/>
    <col min="4" max="4" width="5.00390625" style="9" customWidth="1"/>
    <col min="5" max="5" width="2.421875" style="9" customWidth="1"/>
    <col min="6" max="6" width="0.2890625" style="9" customWidth="1"/>
    <col min="7" max="7" width="4.00390625" style="9" customWidth="1"/>
    <col min="8" max="8" width="9.7109375" style="9" customWidth="1"/>
    <col min="9" max="9" width="6.8515625" style="9" customWidth="1"/>
    <col min="10" max="10" width="24.00390625" style="9" customWidth="1"/>
    <col min="11" max="11" width="7.57421875" style="9" customWidth="1"/>
    <col min="12" max="12" width="6.8515625" style="9" customWidth="1"/>
    <col min="13" max="13" width="2.140625" style="9" customWidth="1"/>
    <col min="14" max="14" width="4.00390625" style="9" customWidth="1"/>
    <col min="15" max="15" width="9.28125" style="9" customWidth="1"/>
    <col min="16" max="16" width="0.2890625" style="9" customWidth="1"/>
  </cols>
  <sheetData>
    <row r="1" ht="30" customHeight="1"/>
    <row r="2" spans="4:8" ht="22.5" customHeight="1">
      <c r="D2" s="39" t="s">
        <v>91</v>
      </c>
      <c r="E2" s="39"/>
      <c r="F2" s="39"/>
      <c r="G2" s="39"/>
      <c r="H2" s="39"/>
    </row>
    <row r="3" ht="33" customHeight="1"/>
    <row r="4" spans="15:16" ht="1.5" customHeight="1">
      <c r="O4" s="40" t="s">
        <v>89</v>
      </c>
      <c r="P4" s="40"/>
    </row>
    <row r="5" spans="1:16" ht="15" customHeight="1">
      <c r="A5" s="41" t="s">
        <v>29</v>
      </c>
      <c r="B5" s="41"/>
      <c r="C5" s="41"/>
      <c r="D5" s="41"/>
      <c r="E5" s="41"/>
      <c r="F5" s="41"/>
      <c r="O5" s="40"/>
      <c r="P5" s="40"/>
    </row>
    <row r="6" spans="1:16" ht="30.75" customHeight="1">
      <c r="A6" s="2" t="s">
        <v>98</v>
      </c>
      <c r="B6" s="2" t="s">
        <v>88</v>
      </c>
      <c r="C6" s="24" t="s">
        <v>87</v>
      </c>
      <c r="D6" s="24"/>
      <c r="E6" s="24"/>
      <c r="F6" s="24" t="s">
        <v>99</v>
      </c>
      <c r="G6" s="24"/>
      <c r="H6" s="24"/>
      <c r="I6" s="24"/>
      <c r="J6" s="2" t="s">
        <v>100</v>
      </c>
      <c r="K6" s="24" t="s">
        <v>106</v>
      </c>
      <c r="L6" s="24"/>
      <c r="M6" s="24"/>
      <c r="N6" s="24"/>
      <c r="O6" s="24"/>
      <c r="P6" s="24"/>
    </row>
    <row r="7" spans="1:16" ht="21.75" customHeight="1">
      <c r="A7" s="6" t="s">
        <v>105</v>
      </c>
      <c r="B7" s="5" t="s">
        <v>102</v>
      </c>
      <c r="C7" s="31" t="s">
        <v>31</v>
      </c>
      <c r="D7" s="31"/>
      <c r="E7" s="31"/>
      <c r="F7" s="32" t="s">
        <v>125</v>
      </c>
      <c r="G7" s="32"/>
      <c r="H7" s="32"/>
      <c r="I7" s="32"/>
      <c r="J7" s="69">
        <v>64515710</v>
      </c>
      <c r="K7" s="31"/>
      <c r="L7" s="31"/>
      <c r="M7" s="31"/>
      <c r="N7" s="31"/>
      <c r="O7" s="31"/>
      <c r="P7" s="31"/>
    </row>
    <row r="8" spans="1:16" ht="21.75" customHeight="1">
      <c r="A8" s="6" t="s">
        <v>105</v>
      </c>
      <c r="B8" s="5" t="s">
        <v>102</v>
      </c>
      <c r="C8" s="31" t="s">
        <v>52</v>
      </c>
      <c r="D8" s="31"/>
      <c r="E8" s="31"/>
      <c r="F8" s="32" t="s">
        <v>125</v>
      </c>
      <c r="G8" s="32"/>
      <c r="H8" s="32"/>
      <c r="I8" s="32"/>
      <c r="J8" s="3">
        <v>0</v>
      </c>
      <c r="K8" s="31"/>
      <c r="L8" s="31"/>
      <c r="M8" s="31"/>
      <c r="N8" s="31"/>
      <c r="O8" s="31"/>
      <c r="P8" s="31"/>
    </row>
    <row r="9" ht="321.75" customHeight="1"/>
    <row r="10" spans="5:7" ht="0.75" customHeight="1">
      <c r="E10" s="40" t="s">
        <v>4</v>
      </c>
      <c r="F10" s="40"/>
      <c r="G10" s="40"/>
    </row>
    <row r="11" spans="5:7" ht="1.5" customHeight="1">
      <c r="E11" s="40"/>
      <c r="F11" s="40"/>
      <c r="G11" s="40"/>
    </row>
    <row r="12" spans="5:15" ht="0.75" customHeight="1">
      <c r="E12" s="40"/>
      <c r="F12" s="40"/>
      <c r="G12" s="40"/>
      <c r="N12" s="40" t="s">
        <v>51</v>
      </c>
      <c r="O12" s="40"/>
    </row>
    <row r="13" spans="5:15" ht="12.75" customHeight="1">
      <c r="E13" s="40"/>
      <c r="F13" s="40"/>
      <c r="G13" s="40"/>
      <c r="L13" s="40" t="s">
        <v>77</v>
      </c>
      <c r="N13" s="40"/>
      <c r="O13" s="40"/>
    </row>
    <row r="14" spans="12:15" ht="3" customHeight="1">
      <c r="L14" s="40"/>
      <c r="N14" s="40"/>
      <c r="O14" s="40"/>
    </row>
    <row r="15" ht="0.75" customHeight="1">
      <c r="L15" s="40"/>
    </row>
  </sheetData>
  <mergeCells count="15">
    <mergeCell ref="D2:H2"/>
    <mergeCell ref="O4:P5"/>
    <mergeCell ref="A5:F5"/>
    <mergeCell ref="C6:E6"/>
    <mergeCell ref="F6:I6"/>
    <mergeCell ref="K6:P6"/>
    <mergeCell ref="C7:E7"/>
    <mergeCell ref="F7:I7"/>
    <mergeCell ref="K7:P7"/>
    <mergeCell ref="C8:E8"/>
    <mergeCell ref="F8:I8"/>
    <mergeCell ref="K8:P8"/>
    <mergeCell ref="E10:G13"/>
    <mergeCell ref="N12:O14"/>
    <mergeCell ref="L13:L15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29"/>
  <sheetViews>
    <sheetView defaultGridColor="0" zoomScaleSheetLayoutView="100" colorId="22" workbookViewId="0" topLeftCell="A13">
      <selection activeCell="W17" sqref="W17"/>
    </sheetView>
  </sheetViews>
  <sheetFormatPr defaultColWidth="9.140625" defaultRowHeight="12.75"/>
  <cols>
    <col min="1" max="1" width="13.00390625" style="9" customWidth="1"/>
    <col min="2" max="2" width="15.28125" style="9" customWidth="1"/>
    <col min="3" max="3" width="24.8515625" style="9" customWidth="1"/>
    <col min="4" max="4" width="3.7109375" style="9" customWidth="1"/>
    <col min="5" max="5" width="0.9921875" style="9" customWidth="1"/>
    <col min="6" max="6" width="3.00390625" style="9" customWidth="1"/>
    <col min="7" max="7" width="0.13671875" style="9" customWidth="1"/>
    <col min="8" max="8" width="9.00390625" style="9" customWidth="1"/>
    <col min="9" max="9" width="6.8515625" style="9" customWidth="1"/>
    <col min="10" max="10" width="11.00390625" style="9" customWidth="1"/>
    <col min="11" max="11" width="1.57421875" style="9" customWidth="1"/>
    <col min="12" max="12" width="0.2890625" style="9" customWidth="1"/>
    <col min="13" max="13" width="0.5625" style="9" customWidth="1"/>
    <col min="14" max="14" width="2.8515625" style="9" customWidth="1"/>
    <col min="15" max="15" width="0.71875" style="9" customWidth="1"/>
    <col min="16" max="16" width="3.00390625" style="9" customWidth="1"/>
    <col min="17" max="17" width="18.421875" style="9" customWidth="1"/>
    <col min="18" max="18" width="2.00390625" style="9" customWidth="1"/>
    <col min="19" max="19" width="4.00390625" style="9" customWidth="1"/>
    <col min="20" max="20" width="2.8515625" style="9" customWidth="1"/>
    <col min="21" max="21" width="2.421875" style="9" customWidth="1"/>
    <col min="22" max="22" width="1.421875" style="9" customWidth="1"/>
    <col min="23" max="23" width="6.421875" style="9" customWidth="1"/>
    <col min="24" max="24" width="5.28125" style="9" customWidth="1"/>
    <col min="25" max="25" width="4.00390625" style="9" customWidth="1"/>
    <col min="26" max="26" width="0.13671875" style="9" customWidth="1"/>
  </cols>
  <sheetData>
    <row r="1" ht="25.5" customHeight="1"/>
    <row r="2" spans="6:11" ht="22.5" customHeight="1">
      <c r="F2" s="39" t="s">
        <v>49</v>
      </c>
      <c r="G2" s="39"/>
      <c r="H2" s="39"/>
      <c r="I2" s="39"/>
      <c r="J2" s="39"/>
      <c r="K2" s="39"/>
    </row>
    <row r="3" ht="45.75" customHeight="1"/>
    <row r="4" ht="3.75" customHeight="1">
      <c r="A4" s="42" t="s">
        <v>97</v>
      </c>
    </row>
    <row r="5" spans="1:26" ht="15.75" customHeight="1">
      <c r="A5" s="42"/>
      <c r="X5" s="40" t="s">
        <v>89</v>
      </c>
      <c r="Y5" s="40"/>
      <c r="Z5" s="40"/>
    </row>
    <row r="6" spans="24:26" ht="0.75" customHeight="1">
      <c r="X6" s="40"/>
      <c r="Y6" s="40"/>
      <c r="Z6" s="40"/>
    </row>
    <row r="7" spans="1:26" ht="36" customHeight="1">
      <c r="A7" s="43" t="s">
        <v>48</v>
      </c>
      <c r="B7" s="43"/>
      <c r="C7" s="43" t="s">
        <v>47</v>
      </c>
      <c r="D7" s="43"/>
      <c r="E7" s="43"/>
      <c r="F7" s="43"/>
      <c r="G7" s="43"/>
      <c r="H7" s="43" t="s">
        <v>46</v>
      </c>
      <c r="I7" s="43"/>
      <c r="J7" s="43"/>
      <c r="K7" s="43"/>
      <c r="L7" s="43"/>
      <c r="M7" s="43"/>
      <c r="N7" s="43"/>
      <c r="O7" s="44" t="s">
        <v>106</v>
      </c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21.75" customHeight="1">
      <c r="A8" s="68">
        <v>16591210</v>
      </c>
      <c r="B8" s="68"/>
      <c r="C8" s="68">
        <v>64515710</v>
      </c>
      <c r="D8" s="68"/>
      <c r="E8" s="68"/>
      <c r="F8" s="68"/>
      <c r="G8" s="68"/>
      <c r="H8" s="68">
        <f>A8-C8</f>
        <v>-47924500</v>
      </c>
      <c r="I8" s="68"/>
      <c r="J8" s="68"/>
      <c r="K8" s="68"/>
      <c r="L8" s="68"/>
      <c r="M8" s="68"/>
      <c r="N8" s="68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ht="7.5" customHeight="1"/>
    <row r="10" ht="1.5" customHeight="1">
      <c r="A10" s="42" t="s">
        <v>93</v>
      </c>
    </row>
    <row r="11" spans="1:26" ht="16.5" customHeight="1">
      <c r="A11" s="42"/>
      <c r="X11" s="40" t="s">
        <v>89</v>
      </c>
      <c r="Y11" s="40"/>
      <c r="Z11" s="40"/>
    </row>
    <row r="12" ht="0.75" customHeight="1">
      <c r="A12" s="42"/>
    </row>
    <row r="13" spans="1:26" ht="21.75" customHeight="1">
      <c r="A13" s="44" t="s">
        <v>94</v>
      </c>
      <c r="B13" s="44"/>
      <c r="C13" s="44" t="s">
        <v>241</v>
      </c>
      <c r="D13" s="44"/>
      <c r="E13" s="44"/>
      <c r="F13" s="44"/>
      <c r="G13" s="44"/>
      <c r="H13" s="44" t="s">
        <v>96</v>
      </c>
      <c r="I13" s="44"/>
      <c r="J13" s="44"/>
      <c r="K13" s="44"/>
      <c r="L13" s="44"/>
      <c r="M13" s="44" t="s">
        <v>92</v>
      </c>
      <c r="N13" s="44"/>
      <c r="O13" s="44"/>
      <c r="P13" s="44"/>
      <c r="Q13" s="44"/>
      <c r="R13" s="44" t="s">
        <v>106</v>
      </c>
      <c r="S13" s="44"/>
      <c r="T13" s="44"/>
      <c r="U13" s="44"/>
      <c r="V13" s="44"/>
      <c r="W13" s="44"/>
      <c r="X13" s="44"/>
      <c r="Y13" s="44"/>
      <c r="Z13" s="44"/>
    </row>
    <row r="14" spans="1:26" ht="21.75" customHeight="1">
      <c r="A14" s="47" t="s">
        <v>107</v>
      </c>
      <c r="B14" s="47"/>
      <c r="C14" s="47" t="s">
        <v>242</v>
      </c>
      <c r="D14" s="47"/>
      <c r="E14" s="47"/>
      <c r="F14" s="47"/>
      <c r="G14" s="47"/>
      <c r="H14" s="46" t="s">
        <v>116</v>
      </c>
      <c r="I14" s="46"/>
      <c r="J14" s="46"/>
      <c r="K14" s="46"/>
      <c r="L14" s="46"/>
      <c r="M14" s="45">
        <v>71931690</v>
      </c>
      <c r="N14" s="45"/>
      <c r="O14" s="45"/>
      <c r="P14" s="45"/>
      <c r="Q14" s="45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21.75" customHeight="1">
      <c r="A15" s="47" t="s">
        <v>108</v>
      </c>
      <c r="B15" s="47"/>
      <c r="C15" s="47" t="s">
        <v>242</v>
      </c>
      <c r="D15" s="47"/>
      <c r="E15" s="47"/>
      <c r="F15" s="47"/>
      <c r="G15" s="47"/>
      <c r="H15" s="46" t="s">
        <v>117</v>
      </c>
      <c r="I15" s="46"/>
      <c r="J15" s="46"/>
      <c r="K15" s="46"/>
      <c r="L15" s="46"/>
      <c r="M15" s="45">
        <v>24007190</v>
      </c>
      <c r="N15" s="45"/>
      <c r="O15" s="45"/>
      <c r="P15" s="45"/>
      <c r="Q15" s="45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21.75" customHeight="1">
      <c r="A16" s="48" t="s">
        <v>95</v>
      </c>
      <c r="B16" s="48"/>
      <c r="C16" s="49"/>
      <c r="D16" s="49"/>
      <c r="E16" s="49"/>
      <c r="F16" s="49"/>
      <c r="G16" s="49"/>
      <c r="H16" s="50"/>
      <c r="I16" s="50"/>
      <c r="J16" s="50"/>
      <c r="K16" s="50"/>
      <c r="L16" s="50"/>
      <c r="M16" s="51">
        <v>47924500</v>
      </c>
      <c r="N16" s="51"/>
      <c r="O16" s="51"/>
      <c r="P16" s="51"/>
      <c r="Q16" s="51"/>
      <c r="R16" s="52"/>
      <c r="S16" s="52"/>
      <c r="T16" s="52"/>
      <c r="U16" s="52"/>
      <c r="V16" s="52"/>
      <c r="W16" s="52"/>
      <c r="X16" s="52"/>
      <c r="Y16" s="52"/>
      <c r="Z16" s="52"/>
    </row>
    <row r="17" ht="112.5" customHeight="1"/>
    <row r="18" spans="7:10" ht="21.75" customHeight="1">
      <c r="G18" s="53" t="s">
        <v>109</v>
      </c>
      <c r="H18" s="53"/>
      <c r="I18" s="53"/>
      <c r="J18" s="53"/>
    </row>
    <row r="19" ht="0.75" customHeight="1"/>
    <row r="20" spans="4:16" ht="21" customHeight="1">
      <c r="D20" s="54" t="s">
        <v>1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4:20" ht="0.75" customHeight="1"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S21" s="56" t="s">
        <v>7</v>
      </c>
      <c r="T21" s="56"/>
    </row>
    <row r="22" spans="14:20" ht="21" customHeight="1">
      <c r="N22" s="55" t="s">
        <v>53</v>
      </c>
      <c r="O22" s="55"/>
      <c r="P22" s="55"/>
      <c r="Q22" s="55"/>
      <c r="R22" s="55"/>
      <c r="S22" s="56"/>
      <c r="T22" s="56"/>
    </row>
    <row r="23" spans="14:18" ht="0.75" customHeight="1">
      <c r="N23" s="55"/>
      <c r="O23" s="55"/>
      <c r="P23" s="55"/>
      <c r="Q23" s="55"/>
      <c r="R23" s="55"/>
    </row>
    <row r="24" spans="5:15" ht="21.75" customHeight="1">
      <c r="E24" s="53" t="s">
        <v>2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ht="51.75" customHeight="1"/>
    <row r="26" ht="0.75" customHeight="1">
      <c r="I26" s="40" t="s">
        <v>4</v>
      </c>
    </row>
    <row r="27" ht="1.5" customHeight="1">
      <c r="I27" s="40"/>
    </row>
    <row r="28" spans="9:24" ht="13.5" customHeight="1">
      <c r="I28" s="40"/>
      <c r="T28" s="40" t="s">
        <v>77</v>
      </c>
      <c r="U28" s="40"/>
      <c r="V28" s="40" t="s">
        <v>51</v>
      </c>
      <c r="W28" s="40"/>
      <c r="X28" s="40"/>
    </row>
    <row r="29" spans="20:24" ht="3.75" customHeight="1">
      <c r="T29" s="40"/>
      <c r="U29" s="40"/>
      <c r="V29" s="40"/>
      <c r="W29" s="40"/>
      <c r="X29" s="40"/>
    </row>
  </sheetData>
  <mergeCells count="41">
    <mergeCell ref="F2:K2"/>
    <mergeCell ref="A4:A5"/>
    <mergeCell ref="X5:Z6"/>
    <mergeCell ref="A7:B7"/>
    <mergeCell ref="C7:G7"/>
    <mergeCell ref="H7:N7"/>
    <mergeCell ref="O7:Z7"/>
    <mergeCell ref="A8:B8"/>
    <mergeCell ref="C8:G8"/>
    <mergeCell ref="H8:N8"/>
    <mergeCell ref="O8:Z8"/>
    <mergeCell ref="A10:A12"/>
    <mergeCell ref="X11:Z11"/>
    <mergeCell ref="A13:B13"/>
    <mergeCell ref="C13:G13"/>
    <mergeCell ref="H13:L13"/>
    <mergeCell ref="M13:Q13"/>
    <mergeCell ref="R13:Z13"/>
    <mergeCell ref="A14:B14"/>
    <mergeCell ref="C14:G14"/>
    <mergeCell ref="H14:L14"/>
    <mergeCell ref="M14:Q14"/>
    <mergeCell ref="R14:Z14"/>
    <mergeCell ref="A16:B16"/>
    <mergeCell ref="C16:G16"/>
    <mergeCell ref="H16:L16"/>
    <mergeCell ref="M16:Q16"/>
    <mergeCell ref="R16:Z16"/>
    <mergeCell ref="G18:J18"/>
    <mergeCell ref="D20:P21"/>
    <mergeCell ref="N22:R23"/>
    <mergeCell ref="E24:O24"/>
    <mergeCell ref="S21:T22"/>
    <mergeCell ref="I26:I28"/>
    <mergeCell ref="V28:X29"/>
    <mergeCell ref="T28:U29"/>
    <mergeCell ref="A15:B15"/>
    <mergeCell ref="C15:G15"/>
    <mergeCell ref="H15:L15"/>
    <mergeCell ref="M15:Q15"/>
    <mergeCell ref="R15:Z15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